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3" sheetId="3" r:id="rId1"/>
  </sheets>
  <definedNames>
    <definedName name="_xlnm._FilterDatabase" localSheetId="0" hidden="1">Sheet3!$A$2:$G$212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<sst xmlns="http://schemas.openxmlformats.org/spreadsheetml/2006/main" count="757" uniqueCount="258">
  <si>
    <t>勉县2025年粮油规模种植单产提升行动（2026年夏播作物）资金兑付表</t>
  </si>
  <si>
    <t>序号</t>
  </si>
  <si>
    <t>镇办</t>
  </si>
  <si>
    <t>村（社区）</t>
  </si>
  <si>
    <t>主体名称</t>
  </si>
  <si>
    <t>作物</t>
  </si>
  <si>
    <t>播种面积（亩）</t>
  </si>
  <si>
    <t>拟兑付资金（元）</t>
  </si>
  <si>
    <t>同沟寺镇</t>
  </si>
  <si>
    <t>同构寺社区</t>
  </si>
  <si>
    <t>李桂菊</t>
  </si>
  <si>
    <t>水稻</t>
  </si>
  <si>
    <t>于明成</t>
  </si>
  <si>
    <t>王安庆</t>
  </si>
  <si>
    <t>于清波</t>
  </si>
  <si>
    <t>照壁山村</t>
  </si>
  <si>
    <t>熊雪芹</t>
  </si>
  <si>
    <t>薛庆安</t>
  </si>
  <si>
    <t>赵水明</t>
  </si>
  <si>
    <t>李成玉</t>
  </si>
  <si>
    <t>何继清</t>
  </si>
  <si>
    <t>刘玉虎</t>
  </si>
  <si>
    <t>官沟村</t>
  </si>
  <si>
    <t>杨建波</t>
  </si>
  <si>
    <t>陈彦青</t>
  </si>
  <si>
    <t>陈少华</t>
  </si>
  <si>
    <t>金光村</t>
  </si>
  <si>
    <t>王波</t>
  </si>
  <si>
    <t>喻小冬</t>
  </si>
  <si>
    <t>谷家沟村</t>
  </si>
  <si>
    <t>刘继红</t>
  </si>
  <si>
    <t>张春安</t>
  </si>
  <si>
    <t>李文志</t>
  </si>
  <si>
    <t>张建中</t>
  </si>
  <si>
    <t>马兴勤</t>
  </si>
  <si>
    <t>张红兵</t>
  </si>
  <si>
    <t>玉米</t>
  </si>
  <si>
    <t>张生明</t>
  </si>
  <si>
    <t>张土生</t>
  </si>
  <si>
    <t>张小林</t>
  </si>
  <si>
    <t>张建军</t>
  </si>
  <si>
    <t>张正红</t>
  </si>
  <si>
    <t>张继明</t>
  </si>
  <si>
    <t>老道寺镇</t>
  </si>
  <si>
    <t>长寨村、陈寨村、侯寨村、老道寺社区、孟家山村，纪寨村、吴寨村、季寨村、汤谷村</t>
  </si>
  <si>
    <t>勉县恒普汇农业种植农民专业合作社</t>
  </si>
  <si>
    <t>侯寨村、老道寺社区、吴寨村</t>
  </si>
  <si>
    <t>长寨村、季寨村、杨寨村</t>
  </si>
  <si>
    <t>勉县金沙滩种养殖专业合作社</t>
  </si>
  <si>
    <t>小白坡村、南营村、季寨村、长寨村</t>
  </si>
  <si>
    <t>勉县双新农业专业合作社</t>
  </si>
  <si>
    <t>纪寨村、丁家庄村、史寨村</t>
  </si>
  <si>
    <t>勉县林多种养殖农民专业合作社</t>
  </si>
  <si>
    <t>南营村、群峰联合社区</t>
  </si>
  <si>
    <t>勉县薯多多种植农民专业合作社</t>
  </si>
  <si>
    <t>杨寨村、小白坡村</t>
  </si>
  <si>
    <t>勉县丰坤种养殖农民专业合作社</t>
  </si>
  <si>
    <t>季寨村、汤谷村</t>
  </si>
  <si>
    <t>勉县万仓种养殖农民专业合作社</t>
  </si>
  <si>
    <t>高粱</t>
  </si>
  <si>
    <t>老道寺社区、群峰联合社区、叶家沟村</t>
  </si>
  <si>
    <t>叶保全（种植大户）</t>
  </si>
  <si>
    <t>丁家庄村</t>
  </si>
  <si>
    <t>勉县农望种养殖农民专业合作社</t>
  </si>
  <si>
    <t>段家坝村</t>
  </si>
  <si>
    <t>赵利军</t>
  </si>
  <si>
    <t>张永久</t>
  </si>
  <si>
    <t>刘仁</t>
  </si>
  <si>
    <t>勉县禾小田家庭农场</t>
  </si>
  <si>
    <t>王建娃（种植大户）</t>
  </si>
  <si>
    <t>老道寺社区</t>
  </si>
  <si>
    <t>勉县范寨众智农业专业合作社</t>
  </si>
  <si>
    <t>勉县老道寺韩家滩永生种植家庭农场</t>
  </si>
  <si>
    <t>曹双（种植大户）</t>
  </si>
  <si>
    <t>毛家沟村</t>
  </si>
  <si>
    <t>勉县保发家庭农场</t>
  </si>
  <si>
    <t>勉县利娃家庭农场</t>
  </si>
  <si>
    <t>毛建设（种植大户）</t>
  </si>
  <si>
    <t>毛建东（种植大户）</t>
  </si>
  <si>
    <t>刘建录（种植大户）</t>
  </si>
  <si>
    <t>孟家山村</t>
  </si>
  <si>
    <t>勉县会春家庭农场</t>
  </si>
  <si>
    <t>南营村</t>
  </si>
  <si>
    <t>陈利荣（种植大户）</t>
  </si>
  <si>
    <t>张林茂（种植大户）</t>
  </si>
  <si>
    <t>胡小兵（种植大户）</t>
  </si>
  <si>
    <t>胡龙泉（种植大户）</t>
  </si>
  <si>
    <t>群峰联合社区</t>
  </si>
  <si>
    <t>勉县鸿兴旺农业发展家庭农场</t>
  </si>
  <si>
    <t>陆再军（种植大户）</t>
  </si>
  <si>
    <t>史寨村</t>
  </si>
  <si>
    <t>汉中延鑫天选农业农民专业合作社</t>
  </si>
  <si>
    <t>勉县炣垚家庭农场</t>
  </si>
  <si>
    <t>汤谷村</t>
  </si>
  <si>
    <t>勉县友发种植基地</t>
  </si>
  <si>
    <t>小白坡村</t>
  </si>
  <si>
    <t>卓燕飞（种植大户）</t>
  </si>
  <si>
    <t>王斌（种植大户）</t>
  </si>
  <si>
    <t>何建明（种植大户）</t>
  </si>
  <si>
    <t>勉县老道寺镇小白坡村经济组织</t>
  </si>
  <si>
    <t>杨寨村</t>
  </si>
  <si>
    <t>勉县恒源绿康农业农民专业合作社</t>
  </si>
  <si>
    <t>勉县臻美家庭农场</t>
  </si>
  <si>
    <t>勉县东阳家庭农场</t>
  </si>
  <si>
    <t>叶家沟村</t>
  </si>
  <si>
    <t>树成种养殖专业合作社</t>
  </si>
  <si>
    <t>叶建平（种植大户）</t>
  </si>
  <si>
    <t>叶保得（种植大户）</t>
  </si>
  <si>
    <t>长寨村</t>
  </si>
  <si>
    <t>长寨村集体经济合作社</t>
  </si>
  <si>
    <t>勉县绿丰家庭农场</t>
  </si>
  <si>
    <t>新街子</t>
  </si>
  <si>
    <t>黑滩子村</t>
  </si>
  <si>
    <t>陕西金叶子本草生态农业农民专业合作社</t>
  </si>
  <si>
    <t>建国村</t>
  </si>
  <si>
    <t>勉县阳俊家庭农场</t>
  </si>
  <si>
    <t>勉县喜田惠丰种养殖家庭农场</t>
  </si>
  <si>
    <t>勉县绿生源休闲农场</t>
  </si>
  <si>
    <t>蒋建中</t>
  </si>
  <si>
    <t>勉县瓜瓜乐种养殖家庭农场</t>
  </si>
  <si>
    <t>欧家坡村</t>
  </si>
  <si>
    <t>王志爱</t>
  </si>
  <si>
    <t>王建华</t>
  </si>
  <si>
    <t>史小强</t>
  </si>
  <si>
    <t>张鹏</t>
  </si>
  <si>
    <t>史长青</t>
  </si>
  <si>
    <t>史长中</t>
  </si>
  <si>
    <t>史庆明</t>
  </si>
  <si>
    <t>史唤春</t>
  </si>
  <si>
    <t>史海彦</t>
  </si>
  <si>
    <t>史宝得</t>
  </si>
  <si>
    <t>史海波</t>
  </si>
  <si>
    <t>王家坪村</t>
  </si>
  <si>
    <t>勉县润丰佳露种养殖家庭农场</t>
  </si>
  <si>
    <t>勉县青禾谷香种养殖家庭农场</t>
  </si>
  <si>
    <t>勉县佳鹏农机农民专业合作社</t>
  </si>
  <si>
    <t>王小龙</t>
  </si>
  <si>
    <t>王金海</t>
  </si>
  <si>
    <t>张小波</t>
  </si>
  <si>
    <t>小寨社区</t>
  </si>
  <si>
    <t>李志勇</t>
  </si>
  <si>
    <t>五丰村</t>
  </si>
  <si>
    <t>金钶</t>
  </si>
  <si>
    <t>桂建红</t>
  </si>
  <si>
    <t>孙春艳</t>
  </si>
  <si>
    <t>金小安</t>
  </si>
  <si>
    <t>余孝信</t>
  </si>
  <si>
    <t>高桃香</t>
  </si>
  <si>
    <t>勉县穗满田家庭农场</t>
  </si>
  <si>
    <t>杨家湾村</t>
  </si>
  <si>
    <t>勉县王永安家庭农场</t>
  </si>
  <si>
    <t>种粮大户</t>
  </si>
  <si>
    <t>杜寨村</t>
  </si>
  <si>
    <t>勉县新街子镇杜寨村经济合作社</t>
  </si>
  <si>
    <t>周家山镇</t>
  </si>
  <si>
    <t>春风村</t>
  </si>
  <si>
    <t>勉县秋丰源农机农民专业合作社</t>
  </si>
  <si>
    <t>留旗营社区</t>
  </si>
  <si>
    <t>汉中稻满仓机械服务农民专业合作社</t>
  </si>
  <si>
    <t>黄沙社区</t>
  </si>
  <si>
    <t>勉县鑫凯盛家庭农场</t>
  </si>
  <si>
    <t>春光村</t>
  </si>
  <si>
    <t>梁朋祥</t>
  </si>
  <si>
    <t>李军和</t>
  </si>
  <si>
    <t>刘建永</t>
  </si>
  <si>
    <t>柳丰村</t>
  </si>
  <si>
    <t>勉县新兴农业机械专业合作社</t>
  </si>
  <si>
    <t>杨兵</t>
  </si>
  <si>
    <t>勉县裕丰油菜制种专业合作社</t>
  </si>
  <si>
    <t>勉县金丰粮油种植家庭农场</t>
  </si>
  <si>
    <t>勉县海录家庭农场</t>
  </si>
  <si>
    <t>姜建国</t>
  </si>
  <si>
    <t>勉县青衿耘谷种养殖家庭农场</t>
  </si>
  <si>
    <t>王育珍</t>
  </si>
  <si>
    <t>勉县胡华涛农业家庭农场</t>
  </si>
  <si>
    <t>向立军</t>
  </si>
  <si>
    <t>三台县芦溪镇杨昌耀家庭农场</t>
  </si>
  <si>
    <t>联丰社区</t>
  </si>
  <si>
    <t>李素清</t>
  </si>
  <si>
    <t>褒城镇</t>
  </si>
  <si>
    <t>联合村</t>
  </si>
  <si>
    <t>马维忠</t>
  </si>
  <si>
    <t>朱海红</t>
  </si>
  <si>
    <t>勉县峰源农场</t>
  </si>
  <si>
    <t>勉县新康农场</t>
  </si>
  <si>
    <t>勉县华农康庄农场</t>
  </si>
  <si>
    <t>红庙寨村</t>
  </si>
  <si>
    <t>勉县鑫然农场</t>
  </si>
  <si>
    <t>柴寨村</t>
  </si>
  <si>
    <t>勉县农格种养殖农民专业合作社</t>
  </si>
  <si>
    <t>秦通贵</t>
  </si>
  <si>
    <t>邹寨村</t>
  </si>
  <si>
    <t>薛鹏海</t>
  </si>
  <si>
    <t>王琪</t>
  </si>
  <si>
    <t>王天有</t>
  </si>
  <si>
    <t>廖全友</t>
  </si>
  <si>
    <t>曾建业</t>
  </si>
  <si>
    <t>勉县金婷家庭农场</t>
  </si>
  <si>
    <t>蒋红兵</t>
  </si>
  <si>
    <t>连峰社区</t>
  </si>
  <si>
    <t>阜川镇</t>
  </si>
  <si>
    <t>李家湾村</t>
  </si>
  <si>
    <t>勉县一湾土地股份专业合作社</t>
  </si>
  <si>
    <t>福川社区</t>
  </si>
  <si>
    <t>勉县中成农机服务专业合作社</t>
  </si>
  <si>
    <t>新铺镇</t>
  </si>
  <si>
    <t>陈家营村</t>
  </si>
  <si>
    <t>勉县兴茂种养殖专业合作社</t>
  </si>
  <si>
    <t>温泉镇</t>
  </si>
  <si>
    <t>中坝社区</t>
  </si>
  <si>
    <t>勉县瑞丽种养殖专业合作社</t>
  </si>
  <si>
    <t>大豆</t>
  </si>
  <si>
    <t>勉县汉丰泰种养殖家庭农场</t>
  </si>
  <si>
    <t>刘家山村</t>
  </si>
  <si>
    <t>勉县华丰家庭农场</t>
  </si>
  <si>
    <t>勉县四时禾土地专业合作社</t>
  </si>
  <si>
    <t>勉县温泉镇刘家山村经济合作社</t>
  </si>
  <si>
    <t>天星村</t>
  </si>
  <si>
    <t>苏会成</t>
  </si>
  <si>
    <t>彭海元</t>
  </si>
  <si>
    <t>苏新成</t>
  </si>
  <si>
    <t>苏正兵</t>
  </si>
  <si>
    <t>彭建中</t>
  </si>
  <si>
    <t>勉县建工农场</t>
  </si>
  <si>
    <t>谢家桥村</t>
  </si>
  <si>
    <t>勉县享林烤烟种植场</t>
  </si>
  <si>
    <t>勉县现代农业农机专业合租社</t>
  </si>
  <si>
    <t>汉中华荣波尔农业发展有限公司</t>
  </si>
  <si>
    <t>勉县温泉镇谢家桥村集体经济组织</t>
  </si>
  <si>
    <t>板桥村</t>
  </si>
  <si>
    <t>戚峰</t>
  </si>
  <si>
    <t>勉县润湘昕种养殖专业合作社</t>
  </si>
  <si>
    <t>勉县沔水兴农业发展有限公司</t>
  </si>
  <si>
    <t>万仓种养殖农民专业合作社</t>
  </si>
  <si>
    <t>金泉镇</t>
  </si>
  <si>
    <t>墓上村</t>
  </si>
  <si>
    <t>勉县佳润鑫种植家庭农场</t>
  </si>
  <si>
    <t>勉县现代农业农机专业合作社</t>
  </si>
  <si>
    <t>墓下村</t>
  </si>
  <si>
    <t>雍西村</t>
  </si>
  <si>
    <t>汉中金瑞谷丰种植农民专业合作社</t>
  </si>
  <si>
    <t>勉县古来丰种植农场</t>
  </si>
  <si>
    <t>高建红</t>
  </si>
  <si>
    <t>汉中新晨飞越农业有限公司</t>
  </si>
  <si>
    <t>雍东村</t>
  </si>
  <si>
    <t>勉县社明种养殖家庭农场</t>
  </si>
  <si>
    <t>李明中</t>
  </si>
  <si>
    <t>勉县保林种养殖家庭农场</t>
  </si>
  <si>
    <t>群英村</t>
  </si>
  <si>
    <t>勉县诚誉种养殖专业合作社</t>
  </si>
  <si>
    <t>勤俭村</t>
  </si>
  <si>
    <t>勉县红利家庭农场</t>
  </si>
  <si>
    <t>勉县四季春种植家庭农场</t>
  </si>
  <si>
    <t>勉阳街道办事处</t>
  </si>
  <si>
    <t>仓台社区</t>
  </si>
  <si>
    <t>拾荒游子家庭农场</t>
  </si>
  <si>
    <t>贾旗村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</si>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</sst>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2"/>
  <sheetViews>
    <sheetView tabSelected="1" zoomScale="85" zoomScaleNormal="85" workbookViewId="0">
      <selection activeCell="N6" sqref="N6"/>
    </sheetView>
  </sheetViews>
  <sheetFormatPr defaultColWidth="9" defaultRowHeight="13.5" outlineLevelCol="6"/>
  <cols>
    <col min="1" max="1" width="10" style="2" customWidth="1"/>
    <col min="2" max="2" width="11.25" style="2" customWidth="1"/>
    <col min="3" max="3" width="15.8833333333333" style="2" customWidth="1"/>
    <col min="4" max="4" width="31.9083333333333" style="2" customWidth="1"/>
    <col min="5" max="5" width="13.225" style="2" customWidth="1"/>
    <col min="6" max="6" width="16.325" style="2" customWidth="1"/>
    <col min="7" max="7" width="20.7333333333333" style="2" customWidth="1"/>
    <col min="8" max="16384" width="9" style="1"/>
  </cols>
  <sheetData>
    <row r="1" s="1" customFormat="1" ht="67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30" customHeight="1" spans="1:7">
      <c r="A3" s="6">
        <f>MAX($A$2:A2)+1</f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25</v>
      </c>
      <c r="G3" s="6">
        <v>1083.75</v>
      </c>
    </row>
    <row r="4" s="3" customFormat="1" ht="30" customHeight="1" spans="1:7">
      <c r="A4" s="6">
        <f>MAX($A$2:A3)+1</f>
        <v>2</v>
      </c>
      <c r="B4" s="6" t="s">
        <v>8</v>
      </c>
      <c r="C4" s="6" t="s">
        <v>9</v>
      </c>
      <c r="D4" s="6" t="s">
        <v>12</v>
      </c>
      <c r="E4" s="6" t="s">
        <v>11</v>
      </c>
      <c r="F4" s="6">
        <v>21</v>
      </c>
      <c r="G4" s="6">
        <v>910.35</v>
      </c>
    </row>
    <row r="5" s="3" customFormat="1" ht="30" customHeight="1" spans="1:7">
      <c r="A5" s="6">
        <f>MAX($A$2:A4)+1</f>
        <v>3</v>
      </c>
      <c r="B5" s="6" t="s">
        <v>8</v>
      </c>
      <c r="C5" s="6" t="s">
        <v>9</v>
      </c>
      <c r="D5" s="6" t="s">
        <v>13</v>
      </c>
      <c r="E5" s="6" t="s">
        <v>11</v>
      </c>
      <c r="F5" s="6">
        <v>24.5</v>
      </c>
      <c r="G5" s="6">
        <v>1062.08</v>
      </c>
    </row>
    <row r="6" s="3" customFormat="1" ht="30" customHeight="1" spans="1:7">
      <c r="A6" s="6">
        <f>MAX($A$2:A5)+1</f>
        <v>4</v>
      </c>
      <c r="B6" s="6" t="s">
        <v>8</v>
      </c>
      <c r="C6" s="6" t="s">
        <v>9</v>
      </c>
      <c r="D6" s="6" t="s">
        <v>14</v>
      </c>
      <c r="E6" s="6" t="s">
        <v>11</v>
      </c>
      <c r="F6" s="6">
        <v>21.8</v>
      </c>
      <c r="G6" s="6">
        <v>945.03</v>
      </c>
    </row>
    <row r="7" s="3" customFormat="1" ht="30" customHeight="1" spans="1:7">
      <c r="A7" s="6">
        <f>MAX($A$2:A6)+1</f>
        <v>5</v>
      </c>
      <c r="B7" s="6" t="s">
        <v>8</v>
      </c>
      <c r="C7" s="6" t="s">
        <v>15</v>
      </c>
      <c r="D7" s="6" t="s">
        <v>16</v>
      </c>
      <c r="E7" s="6" t="s">
        <v>11</v>
      </c>
      <c r="F7" s="6">
        <v>27</v>
      </c>
      <c r="G7" s="6">
        <v>1170.45</v>
      </c>
    </row>
    <row r="8" s="3" customFormat="1" ht="30" customHeight="1" spans="1:7">
      <c r="A8" s="6">
        <f>MAX($A$2:A7)+1</f>
        <v>6</v>
      </c>
      <c r="B8" s="6" t="s">
        <v>8</v>
      </c>
      <c r="C8" s="6" t="s">
        <v>15</v>
      </c>
      <c r="D8" s="6" t="s">
        <v>17</v>
      </c>
      <c r="E8" s="6" t="s">
        <v>11</v>
      </c>
      <c r="F8" s="6">
        <v>20</v>
      </c>
      <c r="G8" s="6">
        <v>867</v>
      </c>
    </row>
    <row r="9" s="3" customFormat="1" ht="30" customHeight="1" spans="1:7">
      <c r="A9" s="6">
        <f>MAX($A$2:A8)+1</f>
        <v>7</v>
      </c>
      <c r="B9" s="6" t="s">
        <v>8</v>
      </c>
      <c r="C9" s="6" t="s">
        <v>15</v>
      </c>
      <c r="D9" s="6" t="s">
        <v>18</v>
      </c>
      <c r="E9" s="6" t="s">
        <v>11</v>
      </c>
      <c r="F9" s="6">
        <v>30</v>
      </c>
      <c r="G9" s="6">
        <v>1300.5</v>
      </c>
    </row>
    <row r="10" s="3" customFormat="1" ht="30" customHeight="1" spans="1:7">
      <c r="A10" s="6">
        <f>MAX($A$2:A9)+1</f>
        <v>8</v>
      </c>
      <c r="B10" s="6" t="s">
        <v>8</v>
      </c>
      <c r="C10" s="6" t="s">
        <v>15</v>
      </c>
      <c r="D10" s="6" t="s">
        <v>19</v>
      </c>
      <c r="E10" s="6" t="s">
        <v>11</v>
      </c>
      <c r="F10" s="6">
        <v>51</v>
      </c>
      <c r="G10" s="6">
        <v>2210.85</v>
      </c>
    </row>
    <row r="11" s="3" customFormat="1" ht="30" customHeight="1" spans="1:7">
      <c r="A11" s="6">
        <f>MAX($A$2:A10)+1</f>
        <v>9</v>
      </c>
      <c r="B11" s="6" t="s">
        <v>8</v>
      </c>
      <c r="C11" s="6" t="s">
        <v>15</v>
      </c>
      <c r="D11" s="6" t="s">
        <v>20</v>
      </c>
      <c r="E11" s="6" t="s">
        <v>11</v>
      </c>
      <c r="F11" s="6">
        <v>35</v>
      </c>
      <c r="G11" s="6">
        <v>1517.25</v>
      </c>
    </row>
    <row r="12" s="3" customFormat="1" ht="30" customHeight="1" spans="1:7">
      <c r="A12" s="6">
        <f>MAX($A$2:A11)+1</f>
        <v>10</v>
      </c>
      <c r="B12" s="6" t="s">
        <v>8</v>
      </c>
      <c r="C12" s="6" t="s">
        <v>15</v>
      </c>
      <c r="D12" s="6" t="s">
        <v>21</v>
      </c>
      <c r="E12" s="6" t="s">
        <v>11</v>
      </c>
      <c r="F12" s="6">
        <v>30</v>
      </c>
      <c r="G12" s="6">
        <v>1300.5</v>
      </c>
    </row>
    <row r="13" s="3" customFormat="1" ht="30" customHeight="1" spans="1:7">
      <c r="A13" s="6">
        <f>MAX($A$2:A12)+1</f>
        <v>11</v>
      </c>
      <c r="B13" s="6" t="s">
        <v>8</v>
      </c>
      <c r="C13" s="6" t="s">
        <v>22</v>
      </c>
      <c r="D13" s="6" t="s">
        <v>23</v>
      </c>
      <c r="E13" s="6" t="s">
        <v>11</v>
      </c>
      <c r="F13" s="6">
        <v>65</v>
      </c>
      <c r="G13" s="6">
        <v>2817.75</v>
      </c>
    </row>
    <row r="14" s="3" customFormat="1" ht="30" customHeight="1" spans="1:7">
      <c r="A14" s="6">
        <f>MAX($A$2:A13)+1</f>
        <v>12</v>
      </c>
      <c r="B14" s="6" t="s">
        <v>8</v>
      </c>
      <c r="C14" s="6" t="s">
        <v>22</v>
      </c>
      <c r="D14" s="6" t="s">
        <v>24</v>
      </c>
      <c r="E14" s="6" t="s">
        <v>11</v>
      </c>
      <c r="F14" s="6">
        <v>40</v>
      </c>
      <c r="G14" s="6">
        <v>1734</v>
      </c>
    </row>
    <row r="15" s="3" customFormat="1" ht="30" customHeight="1" spans="1:7">
      <c r="A15" s="6">
        <f>MAX($A$2:A14)+1</f>
        <v>13</v>
      </c>
      <c r="B15" s="6" t="s">
        <v>8</v>
      </c>
      <c r="C15" s="6" t="s">
        <v>22</v>
      </c>
      <c r="D15" s="6" t="s">
        <v>25</v>
      </c>
      <c r="E15" s="6" t="s">
        <v>11</v>
      </c>
      <c r="F15" s="6">
        <v>38</v>
      </c>
      <c r="G15" s="6">
        <v>1647.3</v>
      </c>
    </row>
    <row r="16" s="3" customFormat="1" ht="30" customHeight="1" spans="1:7">
      <c r="A16" s="6">
        <f>MAX($A$2:A15)+1</f>
        <v>14</v>
      </c>
      <c r="B16" s="6" t="s">
        <v>8</v>
      </c>
      <c r="C16" s="6" t="s">
        <v>26</v>
      </c>
      <c r="D16" s="6" t="s">
        <v>27</v>
      </c>
      <c r="E16" s="6" t="s">
        <v>11</v>
      </c>
      <c r="F16" s="6">
        <v>26.8</v>
      </c>
      <c r="G16" s="6">
        <v>1161.78</v>
      </c>
    </row>
    <row r="17" s="3" customFormat="1" ht="30" customHeight="1" spans="1:7">
      <c r="A17" s="6">
        <f>MAX($A$2:A16)+1</f>
        <v>15</v>
      </c>
      <c r="B17" s="6" t="s">
        <v>8</v>
      </c>
      <c r="C17" s="6" t="s">
        <v>26</v>
      </c>
      <c r="D17" s="6" t="s">
        <v>28</v>
      </c>
      <c r="E17" s="6" t="s">
        <v>11</v>
      </c>
      <c r="F17" s="6">
        <v>24.4</v>
      </c>
      <c r="G17" s="6">
        <v>1057.74</v>
      </c>
    </row>
    <row r="18" s="3" customFormat="1" ht="30" customHeight="1" spans="1:7">
      <c r="A18" s="6">
        <f>MAX($A$2:A17)+1</f>
        <v>16</v>
      </c>
      <c r="B18" s="6" t="s">
        <v>8</v>
      </c>
      <c r="C18" s="6" t="s">
        <v>29</v>
      </c>
      <c r="D18" s="6" t="s">
        <v>30</v>
      </c>
      <c r="E18" s="6" t="s">
        <v>11</v>
      </c>
      <c r="F18" s="6">
        <v>65</v>
      </c>
      <c r="G18" s="6">
        <v>2817.75</v>
      </c>
    </row>
    <row r="19" s="3" customFormat="1" ht="30" customHeight="1" spans="1:7">
      <c r="A19" s="6">
        <f>MAX($A$2:A18)+1</f>
        <v>17</v>
      </c>
      <c r="B19" s="6" t="s">
        <v>8</v>
      </c>
      <c r="C19" s="6" t="s">
        <v>29</v>
      </c>
      <c r="D19" s="6" t="s">
        <v>31</v>
      </c>
      <c r="E19" s="6" t="s">
        <v>11</v>
      </c>
      <c r="F19" s="6">
        <v>20</v>
      </c>
      <c r="G19" s="6">
        <v>867</v>
      </c>
    </row>
    <row r="20" s="3" customFormat="1" ht="30" customHeight="1" spans="1:7">
      <c r="A20" s="6">
        <f>MAX($A$2:A19)+1</f>
        <v>18</v>
      </c>
      <c r="B20" s="6" t="s">
        <v>8</v>
      </c>
      <c r="C20" s="6" t="s">
        <v>29</v>
      </c>
      <c r="D20" s="6" t="s">
        <v>32</v>
      </c>
      <c r="E20" s="6" t="s">
        <v>11</v>
      </c>
      <c r="F20" s="6">
        <v>25</v>
      </c>
      <c r="G20" s="6">
        <v>1083.75</v>
      </c>
    </row>
    <row r="21" s="3" customFormat="1" ht="30" customHeight="1" spans="1:7">
      <c r="A21" s="6">
        <f>MAX($A$2:A20)+1</f>
        <v>19</v>
      </c>
      <c r="B21" s="6" t="s">
        <v>8</v>
      </c>
      <c r="C21" s="6" t="s">
        <v>29</v>
      </c>
      <c r="D21" s="6" t="s">
        <v>33</v>
      </c>
      <c r="E21" s="6" t="s">
        <v>11</v>
      </c>
      <c r="F21" s="6">
        <v>20</v>
      </c>
      <c r="G21" s="6">
        <v>867</v>
      </c>
    </row>
    <row r="22" s="3" customFormat="1" ht="30" customHeight="1" spans="1:7">
      <c r="A22" s="6">
        <f>MAX($A$2:A21)+1</f>
        <v>20</v>
      </c>
      <c r="B22" s="6" t="s">
        <v>8</v>
      </c>
      <c r="C22" s="6" t="s">
        <v>29</v>
      </c>
      <c r="D22" s="6" t="s">
        <v>34</v>
      </c>
      <c r="E22" s="6" t="s">
        <v>11</v>
      </c>
      <c r="F22" s="6">
        <v>21</v>
      </c>
      <c r="G22" s="6">
        <v>910.35</v>
      </c>
    </row>
    <row r="23" s="3" customFormat="1" ht="30" customHeight="1" spans="1:7">
      <c r="A23" s="7">
        <f>MAX($A$2:A22)+1</f>
        <v>21</v>
      </c>
      <c r="B23" s="7" t="s">
        <v>8</v>
      </c>
      <c r="C23" s="7" t="s">
        <v>29</v>
      </c>
      <c r="D23" s="7" t="s">
        <v>35</v>
      </c>
      <c r="E23" s="6" t="s">
        <v>36</v>
      </c>
      <c r="F23" s="6">
        <v>26</v>
      </c>
      <c r="G23" s="6">
        <v>1127.1</v>
      </c>
    </row>
    <row r="24" s="3" customFormat="1" ht="30" customHeight="1" spans="1:7">
      <c r="A24" s="8"/>
      <c r="B24" s="9"/>
      <c r="C24" s="9"/>
      <c r="D24" s="9"/>
      <c r="E24" s="6" t="s">
        <v>11</v>
      </c>
      <c r="F24" s="6">
        <v>53</v>
      </c>
      <c r="G24" s="6">
        <v>2297.55</v>
      </c>
    </row>
    <row r="25" s="3" customFormat="1" ht="30" customHeight="1" spans="1:7">
      <c r="A25" s="8">
        <f>MAX($A$2:A24)+1</f>
        <v>22</v>
      </c>
      <c r="B25" s="7" t="s">
        <v>8</v>
      </c>
      <c r="C25" s="7" t="s">
        <v>29</v>
      </c>
      <c r="D25" s="7" t="s">
        <v>37</v>
      </c>
      <c r="E25" s="6" t="s">
        <v>36</v>
      </c>
      <c r="F25" s="6">
        <v>20.5</v>
      </c>
      <c r="G25" s="6">
        <v>888.68</v>
      </c>
    </row>
    <row r="26" s="3" customFormat="1" ht="30" customHeight="1" spans="1:7">
      <c r="A26" s="9"/>
      <c r="B26" s="9"/>
      <c r="C26" s="9"/>
      <c r="D26" s="9"/>
      <c r="E26" s="6" t="s">
        <v>11</v>
      </c>
      <c r="F26" s="6">
        <v>20.2</v>
      </c>
      <c r="G26" s="6">
        <v>875.67</v>
      </c>
    </row>
    <row r="27" s="3" customFormat="1" ht="30" customHeight="1" spans="1:7">
      <c r="A27" s="6">
        <f>MAX($A$2:A26)+1</f>
        <v>23</v>
      </c>
      <c r="B27" s="6" t="s">
        <v>8</v>
      </c>
      <c r="C27" s="6" t="s">
        <v>29</v>
      </c>
      <c r="D27" s="6" t="s">
        <v>38</v>
      </c>
      <c r="E27" s="6" t="s">
        <v>11</v>
      </c>
      <c r="F27" s="6">
        <v>20</v>
      </c>
      <c r="G27" s="6">
        <v>867</v>
      </c>
    </row>
    <row r="28" s="3" customFormat="1" ht="30" customHeight="1" spans="1:7">
      <c r="A28" s="7">
        <f>MAX($A$2:A27)+1</f>
        <v>24</v>
      </c>
      <c r="B28" s="7" t="s">
        <v>8</v>
      </c>
      <c r="C28" s="7" t="s">
        <v>29</v>
      </c>
      <c r="D28" s="7" t="s">
        <v>39</v>
      </c>
      <c r="E28" s="6" t="s">
        <v>36</v>
      </c>
      <c r="F28" s="6">
        <v>20</v>
      </c>
      <c r="G28" s="6">
        <v>867</v>
      </c>
    </row>
    <row r="29" s="3" customFormat="1" ht="30" customHeight="1" spans="1:7">
      <c r="A29" s="9"/>
      <c r="B29" s="9"/>
      <c r="C29" s="9"/>
      <c r="D29" s="9"/>
      <c r="E29" s="6" t="s">
        <v>11</v>
      </c>
      <c r="F29" s="6">
        <v>50</v>
      </c>
      <c r="G29" s="6">
        <v>2167.5</v>
      </c>
    </row>
    <row r="30" s="3" customFormat="1" ht="30" customHeight="1" spans="1:7">
      <c r="A30" s="6">
        <f>MAX($A$2:A29)+1</f>
        <v>25</v>
      </c>
      <c r="B30" s="6" t="s">
        <v>8</v>
      </c>
      <c r="C30" s="6" t="s">
        <v>29</v>
      </c>
      <c r="D30" s="6" t="s">
        <v>40</v>
      </c>
      <c r="E30" s="6" t="s">
        <v>36</v>
      </c>
      <c r="F30" s="6">
        <v>21.8</v>
      </c>
      <c r="G30" s="6">
        <v>945.03</v>
      </c>
    </row>
    <row r="31" s="3" customFormat="1" ht="30" customHeight="1" spans="1:7">
      <c r="A31" s="6">
        <f>MAX($A$2:A30)+1</f>
        <v>26</v>
      </c>
      <c r="B31" s="6" t="s">
        <v>8</v>
      </c>
      <c r="C31" s="6" t="s">
        <v>29</v>
      </c>
      <c r="D31" s="6" t="s">
        <v>41</v>
      </c>
      <c r="E31" s="6" t="s">
        <v>36</v>
      </c>
      <c r="F31" s="6">
        <v>24</v>
      </c>
      <c r="G31" s="6">
        <v>1040.4</v>
      </c>
    </row>
    <row r="32" s="3" customFormat="1" ht="30" customHeight="1" spans="1:7">
      <c r="A32" s="6">
        <f>MAX($A$2:A31)+1</f>
        <v>27</v>
      </c>
      <c r="B32" s="6" t="s">
        <v>8</v>
      </c>
      <c r="C32" s="6" t="s">
        <v>29</v>
      </c>
      <c r="D32" s="6" t="s">
        <v>42</v>
      </c>
      <c r="E32" s="6" t="s">
        <v>36</v>
      </c>
      <c r="F32" s="6">
        <v>20</v>
      </c>
      <c r="G32" s="6">
        <v>867</v>
      </c>
    </row>
    <row r="33" s="3" customFormat="1" ht="59" customHeight="1" spans="1:7">
      <c r="A33" s="7">
        <f>MAX($A$2:A32)+1</f>
        <v>28</v>
      </c>
      <c r="B33" s="7" t="s">
        <v>43</v>
      </c>
      <c r="C33" s="6" t="s">
        <v>44</v>
      </c>
      <c r="D33" s="7" t="s">
        <v>45</v>
      </c>
      <c r="E33" s="6" t="s">
        <v>36</v>
      </c>
      <c r="F33" s="6">
        <v>2257.778</v>
      </c>
      <c r="G33" s="6">
        <v>97389.4</v>
      </c>
    </row>
    <row r="34" s="3" customFormat="1" ht="30" customHeight="1" spans="1:7">
      <c r="A34" s="9"/>
      <c r="B34" s="9"/>
      <c r="C34" s="6" t="s">
        <v>46</v>
      </c>
      <c r="D34" s="9"/>
      <c r="E34" s="6" t="s">
        <v>11</v>
      </c>
      <c r="F34" s="6">
        <v>159.9</v>
      </c>
      <c r="G34" s="6">
        <v>6931.67</v>
      </c>
    </row>
    <row r="35" s="3" customFormat="1" ht="30" customHeight="1" spans="1:7">
      <c r="A35" s="6">
        <f>MAX($A$2:A34)+1</f>
        <v>29</v>
      </c>
      <c r="B35" s="6" t="s">
        <v>43</v>
      </c>
      <c r="C35" s="6" t="s">
        <v>47</v>
      </c>
      <c r="D35" s="6" t="s">
        <v>48</v>
      </c>
      <c r="E35" s="6" t="s">
        <v>11</v>
      </c>
      <c r="F35" s="6">
        <v>1331</v>
      </c>
      <c r="G35" s="6">
        <v>57698.85</v>
      </c>
    </row>
    <row r="36" s="3" customFormat="1" ht="30" customHeight="1" spans="1:7">
      <c r="A36" s="6">
        <f>MAX($A$2:A35)+1</f>
        <v>30</v>
      </c>
      <c r="B36" s="6" t="s">
        <v>43</v>
      </c>
      <c r="C36" s="6" t="s">
        <v>49</v>
      </c>
      <c r="D36" s="6" t="s">
        <v>50</v>
      </c>
      <c r="E36" s="6" t="s">
        <v>11</v>
      </c>
      <c r="F36" s="6">
        <v>670</v>
      </c>
      <c r="G36" s="6">
        <v>29044.5</v>
      </c>
    </row>
    <row r="37" s="3" customFormat="1" ht="30" customHeight="1" spans="1:7">
      <c r="A37" s="6">
        <f>MAX($A$2:A36)+1</f>
        <v>31</v>
      </c>
      <c r="B37" s="6" t="s">
        <v>43</v>
      </c>
      <c r="C37" s="6" t="s">
        <v>51</v>
      </c>
      <c r="D37" s="6" t="s">
        <v>52</v>
      </c>
      <c r="E37" s="6" t="s">
        <v>11</v>
      </c>
      <c r="F37" s="6">
        <v>284.24</v>
      </c>
      <c r="G37" s="6">
        <v>12321.8</v>
      </c>
    </row>
    <row r="38" s="3" customFormat="1" ht="30" customHeight="1" spans="1:7">
      <c r="A38" s="6">
        <f>MAX($A$2:A37)+1</f>
        <v>32</v>
      </c>
      <c r="B38" s="6" t="s">
        <v>43</v>
      </c>
      <c r="C38" s="6" t="s">
        <v>53</v>
      </c>
      <c r="D38" s="6" t="s">
        <v>54</v>
      </c>
      <c r="E38" s="6" t="s">
        <v>36</v>
      </c>
      <c r="F38" s="6">
        <v>132</v>
      </c>
      <c r="G38" s="6">
        <v>5722.2</v>
      </c>
    </row>
    <row r="39" s="3" customFormat="1" ht="30" customHeight="1" spans="1:7">
      <c r="A39" s="6">
        <f>MAX($A$2:A38)+1</f>
        <v>33</v>
      </c>
      <c r="B39" s="6" t="s">
        <v>43</v>
      </c>
      <c r="C39" s="6" t="s">
        <v>55</v>
      </c>
      <c r="D39" s="6" t="s">
        <v>56</v>
      </c>
      <c r="E39" s="6" t="s">
        <v>11</v>
      </c>
      <c r="F39" s="6">
        <v>198</v>
      </c>
      <c r="G39" s="6">
        <v>8583.3</v>
      </c>
    </row>
    <row r="40" s="3" customFormat="1" ht="30" customHeight="1" spans="1:7">
      <c r="A40" s="6">
        <f>MAX($A$2:A39)+1</f>
        <v>34</v>
      </c>
      <c r="B40" s="6" t="s">
        <v>43</v>
      </c>
      <c r="C40" s="6" t="s">
        <v>57</v>
      </c>
      <c r="D40" s="6" t="s">
        <v>58</v>
      </c>
      <c r="E40" s="6" t="s">
        <v>59</v>
      </c>
      <c r="F40" s="6">
        <v>422.8</v>
      </c>
      <c r="G40" s="6">
        <v>18328.38</v>
      </c>
    </row>
    <row r="41" s="3" customFormat="1" ht="30" customHeight="1" spans="1:7">
      <c r="A41" s="6">
        <f>MAX($A$2:A40)+1</f>
        <v>35</v>
      </c>
      <c r="B41" s="6" t="s">
        <v>43</v>
      </c>
      <c r="C41" s="6" t="s">
        <v>60</v>
      </c>
      <c r="D41" s="6" t="s">
        <v>61</v>
      </c>
      <c r="E41" s="6" t="s">
        <v>36</v>
      </c>
      <c r="F41" s="6">
        <v>196</v>
      </c>
      <c r="G41" s="6">
        <v>8496.6</v>
      </c>
    </row>
    <row r="42" s="3" customFormat="1" ht="30" customHeight="1" spans="1:7">
      <c r="A42" s="7">
        <f>MAX($A$2:A41)+1</f>
        <v>36</v>
      </c>
      <c r="B42" s="7" t="s">
        <v>43</v>
      </c>
      <c r="C42" s="7" t="s">
        <v>62</v>
      </c>
      <c r="D42" s="7" t="s">
        <v>63</v>
      </c>
      <c r="E42" s="6" t="s">
        <v>11</v>
      </c>
      <c r="F42" s="6">
        <v>50</v>
      </c>
      <c r="G42" s="6">
        <v>2167.5</v>
      </c>
    </row>
    <row r="43" s="3" customFormat="1" ht="30" customHeight="1" spans="1:7">
      <c r="A43" s="9"/>
      <c r="B43" s="9"/>
      <c r="C43" s="9"/>
      <c r="D43" s="9"/>
      <c r="E43" s="6" t="s">
        <v>36</v>
      </c>
      <c r="F43" s="6">
        <v>50</v>
      </c>
      <c r="G43" s="6">
        <v>2167.5</v>
      </c>
    </row>
    <row r="44" s="3" customFormat="1" ht="30" customHeight="1" spans="1:7">
      <c r="A44" s="6">
        <f>MAX($A$2:A43)+1</f>
        <v>37</v>
      </c>
      <c r="B44" s="6" t="s">
        <v>43</v>
      </c>
      <c r="C44" s="6" t="s">
        <v>64</v>
      </c>
      <c r="D44" s="6" t="s">
        <v>65</v>
      </c>
      <c r="E44" s="6" t="s">
        <v>11</v>
      </c>
      <c r="F44" s="6">
        <v>37</v>
      </c>
      <c r="G44" s="6">
        <v>1603.95</v>
      </c>
    </row>
    <row r="45" s="3" customFormat="1" ht="30" customHeight="1" spans="1:7">
      <c r="A45" s="6">
        <f>MAX($A$2:A44)+1</f>
        <v>38</v>
      </c>
      <c r="B45" s="6" t="s">
        <v>43</v>
      </c>
      <c r="C45" s="6" t="s">
        <v>64</v>
      </c>
      <c r="D45" s="6" t="s">
        <v>66</v>
      </c>
      <c r="E45" s="6" t="s">
        <v>11</v>
      </c>
      <c r="F45" s="6">
        <v>21.86</v>
      </c>
      <c r="G45" s="6">
        <v>947.63</v>
      </c>
    </row>
    <row r="46" s="3" customFormat="1" ht="30" customHeight="1" spans="1:7">
      <c r="A46" s="6">
        <f>MAX($A$2:A45)+1</f>
        <v>39</v>
      </c>
      <c r="B46" s="6" t="s">
        <v>43</v>
      </c>
      <c r="C46" s="6" t="s">
        <v>64</v>
      </c>
      <c r="D46" s="6" t="s">
        <v>67</v>
      </c>
      <c r="E46" s="6" t="s">
        <v>11</v>
      </c>
      <c r="F46" s="6">
        <v>30</v>
      </c>
      <c r="G46" s="6">
        <v>1300.5</v>
      </c>
    </row>
    <row r="47" s="3" customFormat="1" ht="30" customHeight="1" spans="1:7">
      <c r="A47" s="7">
        <f>MAX($A$2:A46)+1</f>
        <v>40</v>
      </c>
      <c r="B47" s="7" t="s">
        <v>43</v>
      </c>
      <c r="C47" s="7" t="s">
        <v>64</v>
      </c>
      <c r="D47" s="7" t="s">
        <v>68</v>
      </c>
      <c r="E47" s="6" t="s">
        <v>11</v>
      </c>
      <c r="F47" s="6">
        <v>50</v>
      </c>
      <c r="G47" s="6">
        <v>2167.5</v>
      </c>
    </row>
    <row r="48" s="3" customFormat="1" ht="30" customHeight="1" spans="1:7">
      <c r="A48" s="9"/>
      <c r="B48" s="9"/>
      <c r="C48" s="9"/>
      <c r="D48" s="9"/>
      <c r="E48" s="6" t="s">
        <v>36</v>
      </c>
      <c r="F48" s="6">
        <v>22</v>
      </c>
      <c r="G48" s="6">
        <v>953.7</v>
      </c>
    </row>
    <row r="49" s="3" customFormat="1" ht="30" customHeight="1" spans="1:7">
      <c r="A49" s="6">
        <f>MAX($A$2:A48)+1</f>
        <v>41</v>
      </c>
      <c r="B49" s="6" t="s">
        <v>43</v>
      </c>
      <c r="C49" s="6" t="s">
        <v>64</v>
      </c>
      <c r="D49" s="6" t="s">
        <v>69</v>
      </c>
      <c r="E49" s="6" t="s">
        <v>11</v>
      </c>
      <c r="F49" s="6">
        <v>30</v>
      </c>
      <c r="G49" s="6">
        <v>1300.5</v>
      </c>
    </row>
    <row r="50" s="3" customFormat="1" ht="30" customHeight="1" spans="1:7">
      <c r="A50" s="6">
        <f>MAX($A$2:A49)+1</f>
        <v>42</v>
      </c>
      <c r="B50" s="6" t="s">
        <v>43</v>
      </c>
      <c r="C50" s="6" t="s">
        <v>70</v>
      </c>
      <c r="D50" s="6" t="s">
        <v>71</v>
      </c>
      <c r="E50" s="6" t="s">
        <v>11</v>
      </c>
      <c r="F50" s="6">
        <v>700</v>
      </c>
      <c r="G50" s="6">
        <v>30345</v>
      </c>
    </row>
    <row r="51" s="3" customFormat="1" ht="30" customHeight="1" spans="1:7">
      <c r="A51" s="6">
        <f>MAX($A$2:A50)+1</f>
        <v>43</v>
      </c>
      <c r="B51" s="6" t="s">
        <v>43</v>
      </c>
      <c r="C51" s="6" t="s">
        <v>70</v>
      </c>
      <c r="D51" s="6" t="s">
        <v>72</v>
      </c>
      <c r="E51" s="6" t="s">
        <v>11</v>
      </c>
      <c r="F51" s="6">
        <v>39</v>
      </c>
      <c r="G51" s="6">
        <v>1690.65</v>
      </c>
    </row>
    <row r="52" s="3" customFormat="1" ht="30" customHeight="1" spans="1:7">
      <c r="A52" s="6">
        <f>MAX($A$2:A51)+1</f>
        <v>44</v>
      </c>
      <c r="B52" s="6" t="s">
        <v>43</v>
      </c>
      <c r="C52" s="6" t="s">
        <v>70</v>
      </c>
      <c r="D52" s="6" t="s">
        <v>73</v>
      </c>
      <c r="E52" s="6" t="s">
        <v>11</v>
      </c>
      <c r="F52" s="6">
        <v>86</v>
      </c>
      <c r="G52" s="6">
        <v>3728.1</v>
      </c>
    </row>
    <row r="53" s="3" customFormat="1" ht="30" customHeight="1" spans="1:7">
      <c r="A53" s="7">
        <f>MAX($A$2:A52)+1</f>
        <v>45</v>
      </c>
      <c r="B53" s="7" t="s">
        <v>43</v>
      </c>
      <c r="C53" s="7" t="s">
        <v>74</v>
      </c>
      <c r="D53" s="7" t="s">
        <v>75</v>
      </c>
      <c r="E53" s="6" t="s">
        <v>11</v>
      </c>
      <c r="F53" s="6">
        <v>22</v>
      </c>
      <c r="G53" s="6">
        <v>953.7</v>
      </c>
    </row>
    <row r="54" s="3" customFormat="1" ht="30" customHeight="1" spans="1:7">
      <c r="A54" s="9"/>
      <c r="B54" s="9"/>
      <c r="C54" s="9"/>
      <c r="D54" s="9"/>
      <c r="E54" s="6" t="s">
        <v>36</v>
      </c>
      <c r="F54" s="6">
        <v>55</v>
      </c>
      <c r="G54" s="6">
        <v>2384.25</v>
      </c>
    </row>
    <row r="55" s="3" customFormat="1" ht="30" customHeight="1" spans="1:7">
      <c r="A55" s="7">
        <f>MAX($A$2:A54)+1</f>
        <v>46</v>
      </c>
      <c r="B55" s="7" t="s">
        <v>43</v>
      </c>
      <c r="C55" s="7" t="s">
        <v>74</v>
      </c>
      <c r="D55" s="7" t="s">
        <v>76</v>
      </c>
      <c r="E55" s="6" t="s">
        <v>11</v>
      </c>
      <c r="F55" s="6">
        <v>20</v>
      </c>
      <c r="G55" s="6">
        <v>867</v>
      </c>
    </row>
    <row r="56" s="3" customFormat="1" ht="30" customHeight="1" spans="1:7">
      <c r="A56" s="9"/>
      <c r="B56" s="9"/>
      <c r="C56" s="9"/>
      <c r="D56" s="9"/>
      <c r="E56" s="6" t="s">
        <v>36</v>
      </c>
      <c r="F56" s="6">
        <v>50</v>
      </c>
      <c r="G56" s="6">
        <v>2167.5</v>
      </c>
    </row>
    <row r="57" s="3" customFormat="1" ht="30" customHeight="1" spans="1:7">
      <c r="A57" s="7">
        <f>MAX($A$2:A56)+1</f>
        <v>47</v>
      </c>
      <c r="B57" s="7" t="s">
        <v>43</v>
      </c>
      <c r="C57" s="7" t="s">
        <v>74</v>
      </c>
      <c r="D57" s="7" t="s">
        <v>77</v>
      </c>
      <c r="E57" s="6" t="s">
        <v>11</v>
      </c>
      <c r="F57" s="6">
        <v>20</v>
      </c>
      <c r="G57" s="6">
        <v>867</v>
      </c>
    </row>
    <row r="58" s="3" customFormat="1" ht="30" customHeight="1" spans="1:7">
      <c r="A58" s="9"/>
      <c r="B58" s="9"/>
      <c r="C58" s="9"/>
      <c r="D58" s="9"/>
      <c r="E58" s="6" t="s">
        <v>36</v>
      </c>
      <c r="F58" s="6">
        <v>60</v>
      </c>
      <c r="G58" s="6">
        <v>2601</v>
      </c>
    </row>
    <row r="59" s="3" customFormat="1" ht="30" customHeight="1" spans="1:7">
      <c r="A59" s="6">
        <f>MAX($A$2:A58)+1</f>
        <v>48</v>
      </c>
      <c r="B59" s="6" t="s">
        <v>43</v>
      </c>
      <c r="C59" s="6" t="s">
        <v>74</v>
      </c>
      <c r="D59" s="6" t="s">
        <v>78</v>
      </c>
      <c r="E59" s="6" t="s">
        <v>36</v>
      </c>
      <c r="F59" s="6">
        <v>30</v>
      </c>
      <c r="G59" s="6">
        <v>1300.5</v>
      </c>
    </row>
    <row r="60" s="3" customFormat="1" ht="30" customHeight="1" spans="1:7">
      <c r="A60" s="6">
        <f>MAX($A$2:A59)+1</f>
        <v>49</v>
      </c>
      <c r="B60" s="6" t="s">
        <v>43</v>
      </c>
      <c r="C60" s="6" t="s">
        <v>74</v>
      </c>
      <c r="D60" s="6" t="s">
        <v>79</v>
      </c>
      <c r="E60" s="6" t="s">
        <v>36</v>
      </c>
      <c r="F60" s="6">
        <v>30</v>
      </c>
      <c r="G60" s="6">
        <v>1300.5</v>
      </c>
    </row>
    <row r="61" s="3" customFormat="1" ht="30" customHeight="1" spans="1:7">
      <c r="A61" s="6">
        <f>MAX($A$2:A60)+1</f>
        <v>50</v>
      </c>
      <c r="B61" s="6" t="s">
        <v>43</v>
      </c>
      <c r="C61" s="6" t="s">
        <v>80</v>
      </c>
      <c r="D61" s="6" t="s">
        <v>81</v>
      </c>
      <c r="E61" s="6" t="s">
        <v>36</v>
      </c>
      <c r="F61" s="6">
        <v>40</v>
      </c>
      <c r="G61" s="6">
        <v>1734</v>
      </c>
    </row>
    <row r="62" s="3" customFormat="1" ht="30" customHeight="1" spans="1:7">
      <c r="A62" s="6">
        <f>MAX($A$2:A61)+1</f>
        <v>51</v>
      </c>
      <c r="B62" s="6" t="s">
        <v>43</v>
      </c>
      <c r="C62" s="6" t="s">
        <v>82</v>
      </c>
      <c r="D62" s="6" t="s">
        <v>83</v>
      </c>
      <c r="E62" s="6" t="s">
        <v>36</v>
      </c>
      <c r="F62" s="6">
        <v>25</v>
      </c>
      <c r="G62" s="6">
        <v>1083.75</v>
      </c>
    </row>
    <row r="63" s="3" customFormat="1" ht="30" customHeight="1" spans="1:7">
      <c r="A63" s="6">
        <f>MAX($A$2:A62)+1</f>
        <v>52</v>
      </c>
      <c r="B63" s="6" t="s">
        <v>43</v>
      </c>
      <c r="C63" s="6" t="s">
        <v>82</v>
      </c>
      <c r="D63" s="6" t="s">
        <v>84</v>
      </c>
      <c r="E63" s="6" t="s">
        <v>36</v>
      </c>
      <c r="F63" s="6">
        <v>70</v>
      </c>
      <c r="G63" s="6">
        <v>3034.5</v>
      </c>
    </row>
    <row r="64" s="3" customFormat="1" ht="30" customHeight="1" spans="1:7">
      <c r="A64" s="6">
        <f>MAX($A$2:A63)+1</f>
        <v>53</v>
      </c>
      <c r="B64" s="6" t="s">
        <v>43</v>
      </c>
      <c r="C64" s="6" t="s">
        <v>82</v>
      </c>
      <c r="D64" s="6" t="s">
        <v>85</v>
      </c>
      <c r="E64" s="6" t="s">
        <v>36</v>
      </c>
      <c r="F64" s="6">
        <v>50</v>
      </c>
      <c r="G64" s="6">
        <v>2167.5</v>
      </c>
    </row>
    <row r="65" s="3" customFormat="1" ht="30" customHeight="1" spans="1:7">
      <c r="A65" s="6">
        <f>MAX($A$2:A64)+1</f>
        <v>54</v>
      </c>
      <c r="B65" s="6" t="s">
        <v>43</v>
      </c>
      <c r="C65" s="6" t="s">
        <v>82</v>
      </c>
      <c r="D65" s="6" t="s">
        <v>86</v>
      </c>
      <c r="E65" s="6" t="s">
        <v>36</v>
      </c>
      <c r="F65" s="6">
        <v>80</v>
      </c>
      <c r="G65" s="6">
        <v>3468</v>
      </c>
    </row>
    <row r="66" s="3" customFormat="1" ht="30" customHeight="1" spans="1:7">
      <c r="A66" s="6">
        <f>MAX($A$2:A65)+1</f>
        <v>55</v>
      </c>
      <c r="B66" s="6" t="s">
        <v>43</v>
      </c>
      <c r="C66" s="6" t="s">
        <v>87</v>
      </c>
      <c r="D66" s="6" t="s">
        <v>88</v>
      </c>
      <c r="E66" s="6" t="s">
        <v>36</v>
      </c>
      <c r="F66" s="6">
        <v>331</v>
      </c>
      <c r="G66" s="6">
        <v>14348.85</v>
      </c>
    </row>
    <row r="67" s="3" customFormat="1" ht="30" customHeight="1" spans="1:7">
      <c r="A67" s="6">
        <f>MAX($A$2:A66)+1</f>
        <v>56</v>
      </c>
      <c r="B67" s="6" t="s">
        <v>43</v>
      </c>
      <c r="C67" s="6" t="s">
        <v>87</v>
      </c>
      <c r="D67" s="6" t="s">
        <v>89</v>
      </c>
      <c r="E67" s="6" t="s">
        <v>36</v>
      </c>
      <c r="F67" s="6">
        <v>35</v>
      </c>
      <c r="G67" s="6">
        <v>1517.25</v>
      </c>
    </row>
    <row r="68" s="3" customFormat="1" ht="30" customHeight="1" spans="1:7">
      <c r="A68" s="6">
        <f>MAX($A$2:A67)+1</f>
        <v>57</v>
      </c>
      <c r="B68" s="6" t="s">
        <v>43</v>
      </c>
      <c r="C68" s="6" t="s">
        <v>90</v>
      </c>
      <c r="D68" s="6" t="s">
        <v>91</v>
      </c>
      <c r="E68" s="6" t="s">
        <v>11</v>
      </c>
      <c r="F68" s="6">
        <v>210</v>
      </c>
      <c r="G68" s="6">
        <v>9103.5</v>
      </c>
    </row>
    <row r="69" s="3" customFormat="1" ht="30" customHeight="1" spans="1:7">
      <c r="A69" s="6">
        <f>MAX($A$2:A68)+1</f>
        <v>58</v>
      </c>
      <c r="B69" s="6" t="s">
        <v>43</v>
      </c>
      <c r="C69" s="6" t="s">
        <v>90</v>
      </c>
      <c r="D69" s="6" t="s">
        <v>92</v>
      </c>
      <c r="E69" s="6" t="s">
        <v>11</v>
      </c>
      <c r="F69" s="6">
        <v>131</v>
      </c>
      <c r="G69" s="6">
        <v>5678.85</v>
      </c>
    </row>
    <row r="70" s="3" customFormat="1" ht="30" customHeight="1" spans="1:7">
      <c r="A70" s="6">
        <f>MAX($A$2:A69)+1</f>
        <v>59</v>
      </c>
      <c r="B70" s="6" t="s">
        <v>43</v>
      </c>
      <c r="C70" s="6" t="s">
        <v>93</v>
      </c>
      <c r="D70" s="6" t="s">
        <v>94</v>
      </c>
      <c r="E70" s="6" t="s">
        <v>36</v>
      </c>
      <c r="F70" s="6">
        <v>60</v>
      </c>
      <c r="G70" s="6">
        <v>2601</v>
      </c>
    </row>
    <row r="71" s="3" customFormat="1" ht="30" customHeight="1" spans="1:7">
      <c r="A71" s="7">
        <f>MAX($A$2:A70)+1</f>
        <v>60</v>
      </c>
      <c r="B71" s="7" t="s">
        <v>43</v>
      </c>
      <c r="C71" s="7" t="s">
        <v>95</v>
      </c>
      <c r="D71" s="7" t="s">
        <v>96</v>
      </c>
      <c r="E71" s="6" t="s">
        <v>11</v>
      </c>
      <c r="F71" s="6">
        <v>25</v>
      </c>
      <c r="G71" s="6">
        <v>1083.75</v>
      </c>
    </row>
    <row r="72" s="3" customFormat="1" ht="30" customHeight="1" spans="1:7">
      <c r="A72" s="9"/>
      <c r="B72" s="9"/>
      <c r="C72" s="9"/>
      <c r="D72" s="9"/>
      <c r="E72" s="6" t="s">
        <v>36</v>
      </c>
      <c r="F72" s="6">
        <v>30</v>
      </c>
      <c r="G72" s="6">
        <v>1300.5</v>
      </c>
    </row>
    <row r="73" s="3" customFormat="1" ht="30" customHeight="1" spans="1:7">
      <c r="A73" s="6">
        <f>MAX($A$2:A72)+1</f>
        <v>61</v>
      </c>
      <c r="B73" s="6" t="s">
        <v>43</v>
      </c>
      <c r="C73" s="6" t="s">
        <v>95</v>
      </c>
      <c r="D73" s="6" t="s">
        <v>97</v>
      </c>
      <c r="E73" s="6" t="s">
        <v>36</v>
      </c>
      <c r="F73" s="6">
        <v>50</v>
      </c>
      <c r="G73" s="6">
        <v>2167.5</v>
      </c>
    </row>
    <row r="74" s="3" customFormat="1" ht="30" customHeight="1" spans="1:7">
      <c r="A74" s="6">
        <f>MAX($A$2:A73)+1</f>
        <v>62</v>
      </c>
      <c r="B74" s="6" t="s">
        <v>43</v>
      </c>
      <c r="C74" s="6" t="s">
        <v>95</v>
      </c>
      <c r="D74" s="6" t="s">
        <v>98</v>
      </c>
      <c r="E74" s="6" t="s">
        <v>11</v>
      </c>
      <c r="F74" s="6">
        <v>52</v>
      </c>
      <c r="G74" s="6">
        <v>2254.2</v>
      </c>
    </row>
    <row r="75" s="3" customFormat="1" ht="30" customHeight="1" spans="1:7">
      <c r="A75" s="6">
        <f>MAX($A$2:A74)+1</f>
        <v>63</v>
      </c>
      <c r="B75" s="6" t="s">
        <v>43</v>
      </c>
      <c r="C75" s="6" t="s">
        <v>95</v>
      </c>
      <c r="D75" s="6" t="s">
        <v>99</v>
      </c>
      <c r="E75" s="6" t="s">
        <v>11</v>
      </c>
      <c r="F75" s="6">
        <v>80</v>
      </c>
      <c r="G75" s="6">
        <v>3468</v>
      </c>
    </row>
    <row r="76" s="3" customFormat="1" ht="30" customHeight="1" spans="1:7">
      <c r="A76" s="6">
        <f>MAX($A$2:A75)+1</f>
        <v>64</v>
      </c>
      <c r="B76" s="6" t="s">
        <v>43</v>
      </c>
      <c r="C76" s="6" t="s">
        <v>100</v>
      </c>
      <c r="D76" s="6" t="s">
        <v>101</v>
      </c>
      <c r="E76" s="6" t="s">
        <v>11</v>
      </c>
      <c r="F76" s="6">
        <v>288</v>
      </c>
      <c r="G76" s="6">
        <v>12484.8</v>
      </c>
    </row>
    <row r="77" s="3" customFormat="1" ht="30" customHeight="1" spans="1:7">
      <c r="A77" s="6">
        <f>MAX($A$2:A76)+1</f>
        <v>65</v>
      </c>
      <c r="B77" s="6" t="s">
        <v>43</v>
      </c>
      <c r="C77" s="6" t="s">
        <v>100</v>
      </c>
      <c r="D77" s="6" t="s">
        <v>102</v>
      </c>
      <c r="E77" s="6" t="s">
        <v>11</v>
      </c>
      <c r="F77" s="6">
        <v>75</v>
      </c>
      <c r="G77" s="6">
        <v>3251.25</v>
      </c>
    </row>
    <row r="78" s="3" customFormat="1" ht="30" customHeight="1" spans="1:7">
      <c r="A78" s="6">
        <f>MAX($A$2:A77)+1</f>
        <v>66</v>
      </c>
      <c r="B78" s="6" t="s">
        <v>43</v>
      </c>
      <c r="C78" s="6" t="s">
        <v>100</v>
      </c>
      <c r="D78" s="6" t="s">
        <v>103</v>
      </c>
      <c r="E78" s="6" t="s">
        <v>11</v>
      </c>
      <c r="F78" s="6">
        <v>129.9</v>
      </c>
      <c r="G78" s="6">
        <v>5631.17</v>
      </c>
    </row>
    <row r="79" s="3" customFormat="1" ht="30" customHeight="1" spans="1:7">
      <c r="A79" s="7">
        <f>MAX($A$2:A78)+1</f>
        <v>67</v>
      </c>
      <c r="B79" s="7" t="s">
        <v>43</v>
      </c>
      <c r="C79" s="7" t="s">
        <v>104</v>
      </c>
      <c r="D79" s="7" t="s">
        <v>105</v>
      </c>
      <c r="E79" s="6" t="s">
        <v>11</v>
      </c>
      <c r="F79" s="6">
        <v>76</v>
      </c>
      <c r="G79" s="6">
        <v>3294.6</v>
      </c>
    </row>
    <row r="80" s="3" customFormat="1" ht="30" customHeight="1" spans="1:7">
      <c r="A80" s="9"/>
      <c r="B80" s="9"/>
      <c r="C80" s="9"/>
      <c r="D80" s="9"/>
      <c r="E80" s="6" t="s">
        <v>36</v>
      </c>
      <c r="F80" s="6">
        <v>170</v>
      </c>
      <c r="G80" s="6">
        <v>7369.5</v>
      </c>
    </row>
    <row r="81" s="3" customFormat="1" ht="30" customHeight="1" spans="1:7">
      <c r="A81" s="6">
        <f>MAX($A$2:A80)+1</f>
        <v>68</v>
      </c>
      <c r="B81" s="6" t="s">
        <v>43</v>
      </c>
      <c r="C81" s="6" t="s">
        <v>104</v>
      </c>
      <c r="D81" s="6" t="s">
        <v>106</v>
      </c>
      <c r="E81" s="6" t="s">
        <v>36</v>
      </c>
      <c r="F81" s="6">
        <v>36</v>
      </c>
      <c r="G81" s="6">
        <v>1560.6</v>
      </c>
    </row>
    <row r="82" s="3" customFormat="1" ht="30" customHeight="1" spans="1:7">
      <c r="A82" s="6">
        <f>MAX($A$2:A81)+1</f>
        <v>69</v>
      </c>
      <c r="B82" s="6" t="s">
        <v>43</v>
      </c>
      <c r="C82" s="6" t="s">
        <v>104</v>
      </c>
      <c r="D82" s="6" t="s">
        <v>107</v>
      </c>
      <c r="E82" s="6" t="s">
        <v>36</v>
      </c>
      <c r="F82" s="6">
        <v>40</v>
      </c>
      <c r="G82" s="6">
        <v>1734</v>
      </c>
    </row>
    <row r="83" s="3" customFormat="1" ht="30" customHeight="1" spans="1:7">
      <c r="A83" s="6">
        <f>MAX($A$2:A82)+1</f>
        <v>70</v>
      </c>
      <c r="B83" s="6" t="s">
        <v>43</v>
      </c>
      <c r="C83" s="6" t="s">
        <v>108</v>
      </c>
      <c r="D83" s="6" t="s">
        <v>109</v>
      </c>
      <c r="E83" s="6" t="s">
        <v>36</v>
      </c>
      <c r="F83" s="6">
        <v>85</v>
      </c>
      <c r="G83" s="6">
        <v>3684.75</v>
      </c>
    </row>
    <row r="84" s="3" customFormat="1" ht="30" customHeight="1" spans="1:7">
      <c r="A84" s="6">
        <f>MAX($A$2:A83)+1</f>
        <v>71</v>
      </c>
      <c r="B84" s="6" t="s">
        <v>43</v>
      </c>
      <c r="C84" s="6" t="s">
        <v>108</v>
      </c>
      <c r="D84" s="6" t="s">
        <v>110</v>
      </c>
      <c r="E84" s="6" t="s">
        <v>36</v>
      </c>
      <c r="F84" s="6">
        <v>40</v>
      </c>
      <c r="G84" s="6">
        <v>1734</v>
      </c>
    </row>
    <row r="85" s="3" customFormat="1" ht="30" customHeight="1" spans="1:7">
      <c r="A85" s="6">
        <f>MAX($A$2:A84)+1</f>
        <v>72</v>
      </c>
      <c r="B85" s="6" t="s">
        <v>111</v>
      </c>
      <c r="C85" s="6" t="s">
        <v>112</v>
      </c>
      <c r="D85" s="6" t="s">
        <v>113</v>
      </c>
      <c r="E85" s="6" t="s">
        <v>36</v>
      </c>
      <c r="F85" s="6">
        <v>106</v>
      </c>
      <c r="G85" s="6">
        <v>4595.1</v>
      </c>
    </row>
    <row r="86" s="3" customFormat="1" ht="30" customHeight="1" spans="1:7">
      <c r="A86" s="6">
        <f>MAX($A$2:A85)+1</f>
        <v>73</v>
      </c>
      <c r="B86" s="6" t="s">
        <v>111</v>
      </c>
      <c r="C86" s="6" t="s">
        <v>114</v>
      </c>
      <c r="D86" s="6" t="s">
        <v>115</v>
      </c>
      <c r="E86" s="6" t="s">
        <v>11</v>
      </c>
      <c r="F86" s="6">
        <v>68</v>
      </c>
      <c r="G86" s="6">
        <v>2947.8</v>
      </c>
    </row>
    <row r="87" s="3" customFormat="1" ht="30" customHeight="1" spans="1:7">
      <c r="A87" s="6">
        <f>MAX($A$2:A86)+1</f>
        <v>74</v>
      </c>
      <c r="B87" s="6" t="s">
        <v>111</v>
      </c>
      <c r="C87" s="6" t="s">
        <v>114</v>
      </c>
      <c r="D87" s="6" t="s">
        <v>116</v>
      </c>
      <c r="E87" s="6" t="s">
        <v>11</v>
      </c>
      <c r="F87" s="6">
        <v>57</v>
      </c>
      <c r="G87" s="6">
        <v>2470.95</v>
      </c>
    </row>
    <row r="88" s="3" customFormat="1" ht="30" customHeight="1" spans="1:7">
      <c r="A88" s="6">
        <f>MAX($A$2:A87)+1</f>
        <v>75</v>
      </c>
      <c r="B88" s="6" t="s">
        <v>111</v>
      </c>
      <c r="C88" s="6" t="s">
        <v>114</v>
      </c>
      <c r="D88" s="6" t="s">
        <v>117</v>
      </c>
      <c r="E88" s="6" t="s">
        <v>11</v>
      </c>
      <c r="F88" s="6">
        <v>113</v>
      </c>
      <c r="G88" s="6">
        <v>4898.55</v>
      </c>
    </row>
    <row r="89" s="3" customFormat="1" ht="30" customHeight="1" spans="1:7">
      <c r="A89" s="6">
        <f>MAX($A$2:A88)+1</f>
        <v>76</v>
      </c>
      <c r="B89" s="6" t="s">
        <v>111</v>
      </c>
      <c r="C89" s="6" t="s">
        <v>114</v>
      </c>
      <c r="D89" s="6" t="s">
        <v>118</v>
      </c>
      <c r="E89" s="6" t="s">
        <v>11</v>
      </c>
      <c r="F89" s="6">
        <v>28</v>
      </c>
      <c r="G89" s="6">
        <v>1213.8</v>
      </c>
    </row>
    <row r="90" s="3" customFormat="1" ht="30" customHeight="1" spans="1:7">
      <c r="A90" s="6">
        <f>MAX($A$2:A89)+1</f>
        <v>77</v>
      </c>
      <c r="B90" s="6" t="s">
        <v>111</v>
      </c>
      <c r="C90" s="6" t="s">
        <v>114</v>
      </c>
      <c r="D90" s="6" t="s">
        <v>119</v>
      </c>
      <c r="E90" s="6" t="s">
        <v>11</v>
      </c>
      <c r="F90" s="6">
        <v>29</v>
      </c>
      <c r="G90" s="6">
        <v>1257.15</v>
      </c>
    </row>
    <row r="91" s="3" customFormat="1" ht="30" customHeight="1" spans="1:7">
      <c r="A91" s="6">
        <f>MAX($A$2:A90)+1</f>
        <v>78</v>
      </c>
      <c r="B91" s="6" t="s">
        <v>111</v>
      </c>
      <c r="C91" s="6" t="s">
        <v>120</v>
      </c>
      <c r="D91" s="6" t="s">
        <v>121</v>
      </c>
      <c r="E91" s="6" t="s">
        <v>11</v>
      </c>
      <c r="F91" s="6">
        <v>35</v>
      </c>
      <c r="G91" s="6">
        <v>1517.25</v>
      </c>
    </row>
    <row r="92" s="3" customFormat="1" ht="30" customHeight="1" spans="1:7">
      <c r="A92" s="6">
        <f>MAX($A$2:A91)+1</f>
        <v>79</v>
      </c>
      <c r="B92" s="6" t="s">
        <v>111</v>
      </c>
      <c r="C92" s="6" t="s">
        <v>120</v>
      </c>
      <c r="D92" s="6" t="s">
        <v>122</v>
      </c>
      <c r="E92" s="6" t="s">
        <v>11</v>
      </c>
      <c r="F92" s="6">
        <v>24</v>
      </c>
      <c r="G92" s="6">
        <v>1040.4</v>
      </c>
    </row>
    <row r="93" s="3" customFormat="1" ht="30" customHeight="1" spans="1:7">
      <c r="A93" s="6">
        <f>MAX($A$2:A92)+1</f>
        <v>80</v>
      </c>
      <c r="B93" s="6" t="s">
        <v>111</v>
      </c>
      <c r="C93" s="6" t="s">
        <v>120</v>
      </c>
      <c r="D93" s="6" t="s">
        <v>123</v>
      </c>
      <c r="E93" s="6" t="s">
        <v>11</v>
      </c>
      <c r="F93" s="6">
        <v>20</v>
      </c>
      <c r="G93" s="6">
        <v>867</v>
      </c>
    </row>
    <row r="94" s="3" customFormat="1" ht="30" customHeight="1" spans="1:7">
      <c r="A94" s="6">
        <f>MAX($A$2:A93)+1</f>
        <v>81</v>
      </c>
      <c r="B94" s="6" t="s">
        <v>111</v>
      </c>
      <c r="C94" s="6" t="s">
        <v>120</v>
      </c>
      <c r="D94" s="6" t="s">
        <v>124</v>
      </c>
      <c r="E94" s="6" t="s">
        <v>11</v>
      </c>
      <c r="F94" s="6">
        <v>31</v>
      </c>
      <c r="G94" s="6">
        <v>1343.85</v>
      </c>
    </row>
    <row r="95" s="3" customFormat="1" ht="30" customHeight="1" spans="1:7">
      <c r="A95" s="6">
        <f>MAX($A$2:A94)+1</f>
        <v>82</v>
      </c>
      <c r="B95" s="6" t="s">
        <v>111</v>
      </c>
      <c r="C95" s="6" t="s">
        <v>120</v>
      </c>
      <c r="D95" s="6" t="s">
        <v>125</v>
      </c>
      <c r="E95" s="6" t="s">
        <v>11</v>
      </c>
      <c r="F95" s="6">
        <v>35</v>
      </c>
      <c r="G95" s="6">
        <v>1517.25</v>
      </c>
    </row>
    <row r="96" s="3" customFormat="1" ht="30" customHeight="1" spans="1:7">
      <c r="A96" s="6">
        <f>MAX($A$2:A95)+1</f>
        <v>83</v>
      </c>
      <c r="B96" s="6" t="s">
        <v>111</v>
      </c>
      <c r="C96" s="6" t="s">
        <v>120</v>
      </c>
      <c r="D96" s="6" t="s">
        <v>126</v>
      </c>
      <c r="E96" s="6" t="s">
        <v>11</v>
      </c>
      <c r="F96" s="6">
        <v>120</v>
      </c>
      <c r="G96" s="6">
        <v>5202</v>
      </c>
    </row>
    <row r="97" s="3" customFormat="1" ht="30" customHeight="1" spans="1:7">
      <c r="A97" s="6">
        <f>MAX($A$2:A96)+1</f>
        <v>84</v>
      </c>
      <c r="B97" s="6" t="s">
        <v>111</v>
      </c>
      <c r="C97" s="6" t="s">
        <v>120</v>
      </c>
      <c r="D97" s="6" t="s">
        <v>127</v>
      </c>
      <c r="E97" s="6" t="s">
        <v>11</v>
      </c>
      <c r="F97" s="6">
        <v>50</v>
      </c>
      <c r="G97" s="6">
        <v>2167.5</v>
      </c>
    </row>
    <row r="98" s="3" customFormat="1" ht="30" customHeight="1" spans="1:7">
      <c r="A98" s="6">
        <f>MAX($A$2:A97)+1</f>
        <v>85</v>
      </c>
      <c r="B98" s="6" t="s">
        <v>111</v>
      </c>
      <c r="C98" s="6" t="s">
        <v>120</v>
      </c>
      <c r="D98" s="6" t="s">
        <v>128</v>
      </c>
      <c r="E98" s="6" t="s">
        <v>11</v>
      </c>
      <c r="F98" s="6">
        <v>180</v>
      </c>
      <c r="G98" s="6">
        <v>7803</v>
      </c>
    </row>
    <row r="99" s="3" customFormat="1" ht="30" customHeight="1" spans="1:7">
      <c r="A99" s="7">
        <f>MAX($A$2:A98)+1</f>
        <v>86</v>
      </c>
      <c r="B99" s="7" t="s">
        <v>111</v>
      </c>
      <c r="C99" s="7" t="s">
        <v>120</v>
      </c>
      <c r="D99" s="7" t="s">
        <v>129</v>
      </c>
      <c r="E99" s="6" t="s">
        <v>11</v>
      </c>
      <c r="F99" s="6">
        <v>120</v>
      </c>
      <c r="G99" s="6">
        <v>5202</v>
      </c>
    </row>
    <row r="100" s="3" customFormat="1" ht="30" customHeight="1" spans="1:7">
      <c r="A100" s="9"/>
      <c r="B100" s="9"/>
      <c r="C100" s="9"/>
      <c r="D100" s="9"/>
      <c r="E100" s="6" t="s">
        <v>36</v>
      </c>
      <c r="F100" s="6">
        <v>30</v>
      </c>
      <c r="G100" s="6">
        <v>1300.5</v>
      </c>
    </row>
    <row r="101" s="3" customFormat="1" ht="30" customHeight="1" spans="1:7">
      <c r="A101" s="6">
        <f>MAX($A$2:A100)+1</f>
        <v>87</v>
      </c>
      <c r="B101" s="6" t="s">
        <v>111</v>
      </c>
      <c r="C101" s="6" t="s">
        <v>120</v>
      </c>
      <c r="D101" s="6" t="s">
        <v>130</v>
      </c>
      <c r="E101" s="6" t="s">
        <v>11</v>
      </c>
      <c r="F101" s="6">
        <v>22</v>
      </c>
      <c r="G101" s="6">
        <v>953.7</v>
      </c>
    </row>
    <row r="102" s="3" customFormat="1" ht="30" customHeight="1" spans="1:7">
      <c r="A102" s="6">
        <f>MAX($A$2:A101)+1</f>
        <v>88</v>
      </c>
      <c r="B102" s="6" t="s">
        <v>111</v>
      </c>
      <c r="C102" s="6" t="s">
        <v>120</v>
      </c>
      <c r="D102" s="6" t="s">
        <v>131</v>
      </c>
      <c r="E102" s="6" t="s">
        <v>11</v>
      </c>
      <c r="F102" s="6">
        <v>50</v>
      </c>
      <c r="G102" s="6">
        <v>2167.5</v>
      </c>
    </row>
    <row r="103" s="3" customFormat="1" ht="30" customHeight="1" spans="1:7">
      <c r="A103" s="6">
        <f>MAX($A$2:A102)+1</f>
        <v>89</v>
      </c>
      <c r="B103" s="6" t="s">
        <v>111</v>
      </c>
      <c r="C103" s="6" t="s">
        <v>132</v>
      </c>
      <c r="D103" s="6" t="s">
        <v>133</v>
      </c>
      <c r="E103" s="6" t="s">
        <v>11</v>
      </c>
      <c r="F103" s="6">
        <v>30</v>
      </c>
      <c r="G103" s="6">
        <v>1300.5</v>
      </c>
    </row>
    <row r="104" s="3" customFormat="1" ht="30" customHeight="1" spans="1:7">
      <c r="A104" s="6">
        <f>MAX($A$2:A103)+1</f>
        <v>90</v>
      </c>
      <c r="B104" s="6" t="s">
        <v>111</v>
      </c>
      <c r="C104" s="6" t="s">
        <v>132</v>
      </c>
      <c r="D104" s="6" t="s">
        <v>134</v>
      </c>
      <c r="E104" s="6" t="s">
        <v>11</v>
      </c>
      <c r="F104" s="6">
        <v>128</v>
      </c>
      <c r="G104" s="6">
        <v>5548.8</v>
      </c>
    </row>
    <row r="105" s="3" customFormat="1" ht="30" customHeight="1" spans="1:7">
      <c r="A105" s="6">
        <f>MAX($A$2:A104)+1</f>
        <v>91</v>
      </c>
      <c r="B105" s="6" t="s">
        <v>111</v>
      </c>
      <c r="C105" s="6" t="s">
        <v>132</v>
      </c>
      <c r="D105" s="6" t="s">
        <v>135</v>
      </c>
      <c r="E105" s="6" t="s">
        <v>36</v>
      </c>
      <c r="F105" s="6">
        <v>20</v>
      </c>
      <c r="G105" s="6">
        <v>867</v>
      </c>
    </row>
    <row r="106" s="3" customFormat="1" ht="30" customHeight="1" spans="1:7">
      <c r="A106" s="6">
        <f>MAX($A$2:A105)+1</f>
        <v>92</v>
      </c>
      <c r="B106" s="6" t="s">
        <v>111</v>
      </c>
      <c r="C106" s="6" t="s">
        <v>132</v>
      </c>
      <c r="D106" s="6" t="s">
        <v>136</v>
      </c>
      <c r="E106" s="6" t="s">
        <v>11</v>
      </c>
      <c r="F106" s="6">
        <v>25</v>
      </c>
      <c r="G106" s="6">
        <v>1083.75</v>
      </c>
    </row>
    <row r="107" s="3" customFormat="1" ht="30" customHeight="1" spans="1:7">
      <c r="A107" s="6">
        <f>MAX($A$2:A106)+1</f>
        <v>93</v>
      </c>
      <c r="B107" s="6" t="s">
        <v>111</v>
      </c>
      <c r="C107" s="6" t="s">
        <v>132</v>
      </c>
      <c r="D107" s="6" t="s">
        <v>137</v>
      </c>
      <c r="E107" s="6" t="s">
        <v>11</v>
      </c>
      <c r="F107" s="6">
        <v>26</v>
      </c>
      <c r="G107" s="6">
        <v>1127.1</v>
      </c>
    </row>
    <row r="108" s="3" customFormat="1" ht="30" customHeight="1" spans="1:7">
      <c r="A108" s="6">
        <f>MAX($A$2:A107)+1</f>
        <v>94</v>
      </c>
      <c r="B108" s="6" t="s">
        <v>111</v>
      </c>
      <c r="C108" s="6" t="s">
        <v>132</v>
      </c>
      <c r="D108" s="6" t="s">
        <v>138</v>
      </c>
      <c r="E108" s="6" t="s">
        <v>11</v>
      </c>
      <c r="F108" s="6">
        <v>22</v>
      </c>
      <c r="G108" s="6">
        <v>953.7</v>
      </c>
    </row>
    <row r="109" ht="30" customHeight="1" spans="1:7">
      <c r="A109" s="7">
        <f>MAX($A$2:A108)+1</f>
        <v>95</v>
      </c>
      <c r="B109" s="7" t="s">
        <v>111</v>
      </c>
      <c r="C109" s="6" t="s">
        <v>139</v>
      </c>
      <c r="D109" s="7" t="s">
        <v>140</v>
      </c>
      <c r="E109" s="6" t="s">
        <v>36</v>
      </c>
      <c r="F109" s="6">
        <v>73</v>
      </c>
      <c r="G109" s="6">
        <v>3164.55</v>
      </c>
    </row>
    <row r="110" s="3" customFormat="1" ht="30" customHeight="1" spans="1:7">
      <c r="A110" s="9"/>
      <c r="B110" s="9"/>
      <c r="C110" s="6" t="s">
        <v>141</v>
      </c>
      <c r="D110" s="9"/>
      <c r="E110" s="6" t="s">
        <v>36</v>
      </c>
      <c r="F110" s="6">
        <v>53.8</v>
      </c>
      <c r="G110" s="6">
        <v>2332.23</v>
      </c>
    </row>
    <row r="111" s="3" customFormat="1" ht="30" customHeight="1" spans="1:7">
      <c r="A111" s="6">
        <f>MAX($A$2:A110)+1</f>
        <v>96</v>
      </c>
      <c r="B111" s="6" t="s">
        <v>111</v>
      </c>
      <c r="C111" s="6" t="s">
        <v>139</v>
      </c>
      <c r="D111" s="6" t="s">
        <v>142</v>
      </c>
      <c r="E111" s="6" t="s">
        <v>11</v>
      </c>
      <c r="F111" s="6">
        <v>60</v>
      </c>
      <c r="G111" s="6">
        <v>2601</v>
      </c>
    </row>
    <row r="112" s="3" customFormat="1" ht="30" customHeight="1" spans="1:7">
      <c r="A112" s="6">
        <f>MAX($A$2:A111)+1</f>
        <v>97</v>
      </c>
      <c r="B112" s="6" t="s">
        <v>111</v>
      </c>
      <c r="C112" s="6" t="s">
        <v>139</v>
      </c>
      <c r="D112" s="6" t="s">
        <v>143</v>
      </c>
      <c r="E112" s="6" t="s">
        <v>11</v>
      </c>
      <c r="F112" s="6">
        <v>40</v>
      </c>
      <c r="G112" s="6">
        <v>1734</v>
      </c>
    </row>
    <row r="113" s="3" customFormat="1" ht="30" customHeight="1" spans="1:7">
      <c r="A113" s="6">
        <f>MAX($A$2:A112)+1</f>
        <v>98</v>
      </c>
      <c r="B113" s="6" t="s">
        <v>111</v>
      </c>
      <c r="C113" s="6" t="s">
        <v>139</v>
      </c>
      <c r="D113" s="6" t="s">
        <v>144</v>
      </c>
      <c r="E113" s="6" t="s">
        <v>11</v>
      </c>
      <c r="F113" s="6">
        <v>28</v>
      </c>
      <c r="G113" s="6">
        <v>1213.8</v>
      </c>
    </row>
    <row r="114" ht="30" customHeight="1" spans="1:7">
      <c r="A114" s="6">
        <f>MAX($A$2:A113)+1</f>
        <v>99</v>
      </c>
      <c r="B114" s="6" t="s">
        <v>111</v>
      </c>
      <c r="C114" s="6" t="s">
        <v>139</v>
      </c>
      <c r="D114" s="6" t="s">
        <v>145</v>
      </c>
      <c r="E114" s="6" t="s">
        <v>11</v>
      </c>
      <c r="F114" s="6">
        <v>35</v>
      </c>
      <c r="G114" s="6">
        <v>1517.25</v>
      </c>
    </row>
    <row r="115" ht="30" customHeight="1" spans="1:7">
      <c r="A115" s="6">
        <f>MAX($A$2:A114)+1</f>
        <v>100</v>
      </c>
      <c r="B115" s="6" t="s">
        <v>111</v>
      </c>
      <c r="C115" s="6" t="s">
        <v>139</v>
      </c>
      <c r="D115" s="6" t="s">
        <v>146</v>
      </c>
      <c r="E115" s="6" t="s">
        <v>11</v>
      </c>
      <c r="F115" s="6">
        <v>39</v>
      </c>
      <c r="G115" s="6">
        <v>1690.65</v>
      </c>
    </row>
    <row r="116" ht="30" customHeight="1" spans="1:7">
      <c r="A116" s="6">
        <f>MAX($A$2:A115)+1</f>
        <v>101</v>
      </c>
      <c r="B116" s="6" t="s">
        <v>111</v>
      </c>
      <c r="C116" s="6" t="s">
        <v>139</v>
      </c>
      <c r="D116" s="6" t="s">
        <v>147</v>
      </c>
      <c r="E116" s="6" t="s">
        <v>11</v>
      </c>
      <c r="F116" s="6">
        <v>23</v>
      </c>
      <c r="G116" s="6">
        <v>997.05</v>
      </c>
    </row>
    <row r="117" ht="30" customHeight="1" spans="1:7">
      <c r="A117" s="6">
        <f>MAX($A$2:A116)+1</f>
        <v>102</v>
      </c>
      <c r="B117" s="6" t="s">
        <v>111</v>
      </c>
      <c r="C117" s="6" t="s">
        <v>139</v>
      </c>
      <c r="D117" s="6" t="s">
        <v>148</v>
      </c>
      <c r="E117" s="6" t="s">
        <v>11</v>
      </c>
      <c r="F117" s="6">
        <v>103</v>
      </c>
      <c r="G117" s="6">
        <v>4465.05</v>
      </c>
    </row>
    <row r="118" ht="30" customHeight="1" spans="1:7">
      <c r="A118" s="6">
        <f>MAX($A$2:A117)+1</f>
        <v>103</v>
      </c>
      <c r="B118" s="6" t="s">
        <v>111</v>
      </c>
      <c r="C118" s="6" t="s">
        <v>149</v>
      </c>
      <c r="D118" s="6" t="s">
        <v>150</v>
      </c>
      <c r="E118" s="6" t="s">
        <v>11</v>
      </c>
      <c r="F118" s="6">
        <v>60</v>
      </c>
      <c r="G118" s="6">
        <v>2601</v>
      </c>
    </row>
    <row r="119" ht="30" customHeight="1" spans="1:7">
      <c r="A119" s="6">
        <f>MAX($A$2:A118)+1</f>
        <v>104</v>
      </c>
      <c r="B119" s="6" t="s">
        <v>111</v>
      </c>
      <c r="C119" s="6" t="s">
        <v>149</v>
      </c>
      <c r="D119" s="6" t="s">
        <v>151</v>
      </c>
      <c r="E119" s="6" t="s">
        <v>11</v>
      </c>
      <c r="F119" s="6">
        <v>30</v>
      </c>
      <c r="G119" s="6">
        <v>1300.5</v>
      </c>
    </row>
    <row r="120" ht="30" customHeight="1" spans="1:7">
      <c r="A120" s="6">
        <f>MAX($A$2:A119)+1</f>
        <v>105</v>
      </c>
      <c r="B120" s="6" t="s">
        <v>111</v>
      </c>
      <c r="C120" s="6" t="s">
        <v>152</v>
      </c>
      <c r="D120" s="6" t="s">
        <v>153</v>
      </c>
      <c r="E120" s="6" t="s">
        <v>11</v>
      </c>
      <c r="F120" s="6">
        <v>328.58</v>
      </c>
      <c r="G120" s="6">
        <v>14243.94</v>
      </c>
    </row>
    <row r="121" ht="30" customHeight="1" spans="1:7">
      <c r="A121" s="7">
        <f>MAX($A$2:A120)+1</f>
        <v>106</v>
      </c>
      <c r="B121" s="7" t="s">
        <v>154</v>
      </c>
      <c r="C121" s="7" t="s">
        <v>155</v>
      </c>
      <c r="D121" s="7" t="s">
        <v>156</v>
      </c>
      <c r="E121" s="6" t="s">
        <v>11</v>
      </c>
      <c r="F121" s="6">
        <v>597</v>
      </c>
      <c r="G121" s="6">
        <v>25879.95</v>
      </c>
    </row>
    <row r="122" ht="30" customHeight="1" spans="1:7">
      <c r="A122" s="9"/>
      <c r="B122" s="9"/>
      <c r="C122" s="9"/>
      <c r="D122" s="9"/>
      <c r="E122" s="6" t="s">
        <v>36</v>
      </c>
      <c r="F122" s="6">
        <v>40</v>
      </c>
      <c r="G122" s="6">
        <v>1734</v>
      </c>
    </row>
    <row r="123" ht="30" customHeight="1" spans="1:7">
      <c r="A123" s="6">
        <f>MAX($A$2:A122)+1</f>
        <v>107</v>
      </c>
      <c r="B123" s="6" t="s">
        <v>154</v>
      </c>
      <c r="C123" s="6" t="s">
        <v>157</v>
      </c>
      <c r="D123" s="6" t="s">
        <v>158</v>
      </c>
      <c r="E123" s="6" t="s">
        <v>11</v>
      </c>
      <c r="F123" s="6">
        <v>321.5</v>
      </c>
      <c r="G123" s="6">
        <v>13937.03</v>
      </c>
    </row>
    <row r="124" ht="30" customHeight="1" spans="1:7">
      <c r="A124" s="6">
        <f>MAX($A$2:A123)+1</f>
        <v>108</v>
      </c>
      <c r="B124" s="6" t="s">
        <v>154</v>
      </c>
      <c r="C124" s="6" t="s">
        <v>159</v>
      </c>
      <c r="D124" s="6" t="s">
        <v>160</v>
      </c>
      <c r="E124" s="6" t="s">
        <v>36</v>
      </c>
      <c r="F124" s="6">
        <v>1060</v>
      </c>
      <c r="G124" s="6">
        <v>45951</v>
      </c>
    </row>
    <row r="125" ht="30" customHeight="1" spans="1:7">
      <c r="A125" s="6">
        <f>MAX($A$2:A124)+1</f>
        <v>109</v>
      </c>
      <c r="B125" s="6" t="s">
        <v>154</v>
      </c>
      <c r="C125" s="6" t="s">
        <v>161</v>
      </c>
      <c r="D125" s="6" t="s">
        <v>162</v>
      </c>
      <c r="E125" s="6" t="s">
        <v>11</v>
      </c>
      <c r="F125" s="6">
        <v>97.85</v>
      </c>
      <c r="G125" s="6">
        <v>4241.8</v>
      </c>
    </row>
    <row r="126" ht="30" customHeight="1" spans="1:7">
      <c r="A126" s="6">
        <f>MAX($A$2:A125)+1</f>
        <v>110</v>
      </c>
      <c r="B126" s="6" t="s">
        <v>154</v>
      </c>
      <c r="C126" s="6" t="s">
        <v>161</v>
      </c>
      <c r="D126" s="6" t="s">
        <v>163</v>
      </c>
      <c r="E126" s="6" t="s">
        <v>11</v>
      </c>
      <c r="F126" s="6">
        <v>61.31</v>
      </c>
      <c r="G126" s="6">
        <v>2657.79</v>
      </c>
    </row>
    <row r="127" ht="30" customHeight="1" spans="1:7">
      <c r="A127" s="6">
        <f>MAX($A$2:A126)+1</f>
        <v>111</v>
      </c>
      <c r="B127" s="6" t="s">
        <v>154</v>
      </c>
      <c r="C127" s="6" t="s">
        <v>161</v>
      </c>
      <c r="D127" s="6" t="s">
        <v>164</v>
      </c>
      <c r="E127" s="6" t="s">
        <v>11</v>
      </c>
      <c r="F127" s="6">
        <v>88.3</v>
      </c>
      <c r="G127" s="6">
        <v>3827.81</v>
      </c>
    </row>
    <row r="128" ht="30" customHeight="1" spans="1:7">
      <c r="A128" s="6">
        <f>MAX($A$2:A127)+1</f>
        <v>112</v>
      </c>
      <c r="B128" s="6" t="s">
        <v>154</v>
      </c>
      <c r="C128" s="6" t="s">
        <v>165</v>
      </c>
      <c r="D128" s="6" t="s">
        <v>166</v>
      </c>
      <c r="E128" s="6" t="s">
        <v>11</v>
      </c>
      <c r="F128" s="6">
        <v>154</v>
      </c>
      <c r="G128" s="6">
        <v>6675.9</v>
      </c>
    </row>
    <row r="129" ht="30" customHeight="1" spans="1:7">
      <c r="A129" s="6">
        <f>MAX($A$2:A128)+1</f>
        <v>113</v>
      </c>
      <c r="B129" s="6" t="s">
        <v>154</v>
      </c>
      <c r="C129" s="6" t="s">
        <v>159</v>
      </c>
      <c r="D129" s="6" t="s">
        <v>167</v>
      </c>
      <c r="E129" s="6" t="s">
        <v>11</v>
      </c>
      <c r="F129" s="6">
        <v>50</v>
      </c>
      <c r="G129" s="6">
        <v>2167.5</v>
      </c>
    </row>
    <row r="130" ht="30" customHeight="1" spans="1:7">
      <c r="A130" s="6">
        <f>MAX($A$2:A129)+1</f>
        <v>114</v>
      </c>
      <c r="B130" s="6" t="s">
        <v>154</v>
      </c>
      <c r="C130" s="6" t="s">
        <v>159</v>
      </c>
      <c r="D130" s="6" t="s">
        <v>168</v>
      </c>
      <c r="E130" s="6" t="s">
        <v>11</v>
      </c>
      <c r="F130" s="6">
        <v>282</v>
      </c>
      <c r="G130" s="6">
        <v>12224.7</v>
      </c>
    </row>
    <row r="131" ht="30" customHeight="1" spans="1:7">
      <c r="A131" s="7">
        <f>MAX($A$2:A130)+1</f>
        <v>115</v>
      </c>
      <c r="B131" s="7" t="s">
        <v>154</v>
      </c>
      <c r="C131" s="7" t="s">
        <v>159</v>
      </c>
      <c r="D131" s="7" t="s">
        <v>169</v>
      </c>
      <c r="E131" s="6" t="s">
        <v>11</v>
      </c>
      <c r="F131" s="6">
        <v>65</v>
      </c>
      <c r="G131" s="6">
        <v>2817.75</v>
      </c>
    </row>
    <row r="132" ht="30" customHeight="1" spans="1:7">
      <c r="A132" s="9"/>
      <c r="B132" s="9"/>
      <c r="C132" s="9"/>
      <c r="D132" s="9"/>
      <c r="E132" s="6" t="s">
        <v>36</v>
      </c>
      <c r="F132" s="6">
        <v>20</v>
      </c>
      <c r="G132" s="6">
        <v>867</v>
      </c>
    </row>
    <row r="133" ht="30" customHeight="1" spans="1:7">
      <c r="A133" s="7">
        <f>MAX($A$2:A132)+1</f>
        <v>116</v>
      </c>
      <c r="B133" s="7" t="s">
        <v>154</v>
      </c>
      <c r="C133" s="7" t="s">
        <v>155</v>
      </c>
      <c r="D133" s="7" t="s">
        <v>170</v>
      </c>
      <c r="E133" s="6" t="s">
        <v>36</v>
      </c>
      <c r="F133" s="6">
        <v>310</v>
      </c>
      <c r="G133" s="6">
        <v>13438.5</v>
      </c>
    </row>
    <row r="134" ht="30" customHeight="1" spans="1:7">
      <c r="A134" s="9"/>
      <c r="B134" s="9"/>
      <c r="C134" s="9"/>
      <c r="D134" s="9"/>
      <c r="E134" s="6" t="s">
        <v>11</v>
      </c>
      <c r="F134" s="6">
        <v>70</v>
      </c>
      <c r="G134" s="6">
        <v>3034.5</v>
      </c>
    </row>
    <row r="135" ht="30" customHeight="1" spans="1:7">
      <c r="A135" s="6">
        <f>MAX($A$2:A134)+1</f>
        <v>117</v>
      </c>
      <c r="B135" s="6" t="s">
        <v>154</v>
      </c>
      <c r="C135" s="6" t="s">
        <v>155</v>
      </c>
      <c r="D135" s="6" t="s">
        <v>171</v>
      </c>
      <c r="E135" s="6" t="s">
        <v>36</v>
      </c>
      <c r="F135" s="6">
        <v>70</v>
      </c>
      <c r="G135" s="6">
        <v>3034.5</v>
      </c>
    </row>
    <row r="136" ht="30" customHeight="1" spans="1:7">
      <c r="A136" s="6">
        <f>MAX($A$2:A135)+1</f>
        <v>118</v>
      </c>
      <c r="B136" s="6" t="s">
        <v>154</v>
      </c>
      <c r="C136" s="6" t="s">
        <v>155</v>
      </c>
      <c r="D136" s="6" t="s">
        <v>172</v>
      </c>
      <c r="E136" s="6" t="s">
        <v>11</v>
      </c>
      <c r="F136" s="6">
        <v>70</v>
      </c>
      <c r="G136" s="6">
        <v>3034.5</v>
      </c>
    </row>
    <row r="137" ht="30" customHeight="1" spans="1:7">
      <c r="A137" s="6">
        <f>MAX($A$2:A136)+1</f>
        <v>119</v>
      </c>
      <c r="B137" s="6" t="s">
        <v>154</v>
      </c>
      <c r="C137" s="6" t="s">
        <v>155</v>
      </c>
      <c r="D137" s="6" t="s">
        <v>173</v>
      </c>
      <c r="E137" s="6" t="s">
        <v>36</v>
      </c>
      <c r="F137" s="6">
        <v>38</v>
      </c>
      <c r="G137" s="6">
        <v>1647.3</v>
      </c>
    </row>
    <row r="138" ht="30" customHeight="1" spans="1:7">
      <c r="A138" s="6">
        <f>MAX($A$2:A137)+1</f>
        <v>120</v>
      </c>
      <c r="B138" s="6" t="s">
        <v>154</v>
      </c>
      <c r="C138" s="6" t="s">
        <v>165</v>
      </c>
      <c r="D138" s="6" t="s">
        <v>174</v>
      </c>
      <c r="E138" s="6" t="s">
        <v>36</v>
      </c>
      <c r="F138" s="6">
        <v>80</v>
      </c>
      <c r="G138" s="6">
        <v>3468</v>
      </c>
    </row>
    <row r="139" ht="30" customHeight="1" spans="1:7">
      <c r="A139" s="6">
        <f>MAX($A$2:A138)+1</f>
        <v>121</v>
      </c>
      <c r="B139" s="6" t="s">
        <v>154</v>
      </c>
      <c r="C139" s="6" t="s">
        <v>159</v>
      </c>
      <c r="D139" s="6" t="s">
        <v>175</v>
      </c>
      <c r="E139" s="6" t="s">
        <v>36</v>
      </c>
      <c r="F139" s="6">
        <v>110</v>
      </c>
      <c r="G139" s="6">
        <v>4768.5</v>
      </c>
    </row>
    <row r="140" ht="30" customHeight="1" spans="1:7">
      <c r="A140" s="6">
        <f>MAX($A$2:A139)+1</f>
        <v>122</v>
      </c>
      <c r="B140" s="6" t="s">
        <v>154</v>
      </c>
      <c r="C140" s="6" t="s">
        <v>159</v>
      </c>
      <c r="D140" s="6" t="s">
        <v>176</v>
      </c>
      <c r="E140" s="6" t="s">
        <v>36</v>
      </c>
      <c r="F140" s="6">
        <v>375</v>
      </c>
      <c r="G140" s="6">
        <v>16256.25</v>
      </c>
    </row>
    <row r="141" ht="30" customHeight="1" spans="1:7">
      <c r="A141" s="6">
        <f>MAX($A$2:A140)+1</f>
        <v>123</v>
      </c>
      <c r="B141" s="6" t="s">
        <v>154</v>
      </c>
      <c r="C141" s="6" t="s">
        <v>177</v>
      </c>
      <c r="D141" s="6" t="s">
        <v>140</v>
      </c>
      <c r="E141" s="6" t="s">
        <v>11</v>
      </c>
      <c r="F141" s="6">
        <v>32.56</v>
      </c>
      <c r="G141" s="6">
        <v>1411.48</v>
      </c>
    </row>
    <row r="142" ht="30" customHeight="1" spans="1:7">
      <c r="A142" s="6">
        <f>MAX($A$2:A141)+1</f>
        <v>124</v>
      </c>
      <c r="B142" s="6" t="s">
        <v>154</v>
      </c>
      <c r="C142" s="6" t="s">
        <v>177</v>
      </c>
      <c r="D142" s="6" t="s">
        <v>178</v>
      </c>
      <c r="E142" s="6" t="s">
        <v>11</v>
      </c>
      <c r="F142" s="6">
        <v>37.3</v>
      </c>
      <c r="G142" s="6">
        <v>1616.96</v>
      </c>
    </row>
    <row r="143" ht="30" customHeight="1" spans="1:7">
      <c r="A143" s="6">
        <f>MAX($A$2:A142)+1</f>
        <v>125</v>
      </c>
      <c r="B143" s="6" t="s">
        <v>179</v>
      </c>
      <c r="C143" s="6" t="s">
        <v>180</v>
      </c>
      <c r="D143" s="6" t="s">
        <v>181</v>
      </c>
      <c r="E143" s="6" t="s">
        <v>11</v>
      </c>
      <c r="F143" s="6">
        <v>63</v>
      </c>
      <c r="G143" s="6">
        <v>2731.05</v>
      </c>
    </row>
    <row r="144" ht="30" customHeight="1" spans="1:7">
      <c r="A144" s="6">
        <f>MAX($A$2:A143)+1</f>
        <v>126</v>
      </c>
      <c r="B144" s="6" t="s">
        <v>179</v>
      </c>
      <c r="C144" s="6" t="s">
        <v>180</v>
      </c>
      <c r="D144" s="6" t="s">
        <v>182</v>
      </c>
      <c r="E144" s="6" t="s">
        <v>11</v>
      </c>
      <c r="F144" s="6">
        <v>80</v>
      </c>
      <c r="G144" s="6">
        <v>3468</v>
      </c>
    </row>
    <row r="145" ht="30" customHeight="1" spans="1:7">
      <c r="A145" s="6">
        <f>MAX($A$2:A144)+1</f>
        <v>127</v>
      </c>
      <c r="B145" s="6" t="s">
        <v>179</v>
      </c>
      <c r="C145" s="6" t="s">
        <v>180</v>
      </c>
      <c r="D145" s="6" t="s">
        <v>183</v>
      </c>
      <c r="E145" s="6" t="s">
        <v>11</v>
      </c>
      <c r="F145" s="6">
        <v>156.61</v>
      </c>
      <c r="G145" s="6">
        <v>6789.04</v>
      </c>
    </row>
    <row r="146" ht="30" customHeight="1" spans="1:7">
      <c r="A146" s="6">
        <f>MAX($A$2:A145)+1</f>
        <v>128</v>
      </c>
      <c r="B146" s="6" t="s">
        <v>179</v>
      </c>
      <c r="C146" s="6" t="s">
        <v>180</v>
      </c>
      <c r="D146" s="6" t="s">
        <v>184</v>
      </c>
      <c r="E146" s="6" t="s">
        <v>11</v>
      </c>
      <c r="F146" s="6">
        <v>80</v>
      </c>
      <c r="G146" s="6">
        <v>3468</v>
      </c>
    </row>
    <row r="147" ht="30" customHeight="1" spans="1:7">
      <c r="A147" s="6">
        <f>MAX($A$2:A146)+1</f>
        <v>129</v>
      </c>
      <c r="B147" s="6" t="s">
        <v>179</v>
      </c>
      <c r="C147" s="6" t="s">
        <v>180</v>
      </c>
      <c r="D147" s="6" t="s">
        <v>185</v>
      </c>
      <c r="E147" s="6" t="s">
        <v>11</v>
      </c>
      <c r="F147" s="6">
        <v>142</v>
      </c>
      <c r="G147" s="6">
        <v>6155.7</v>
      </c>
    </row>
    <row r="148" ht="30" customHeight="1" spans="1:7">
      <c r="A148" s="6">
        <f>MAX($A$2:A147)+1</f>
        <v>130</v>
      </c>
      <c r="B148" s="6" t="s">
        <v>179</v>
      </c>
      <c r="C148" s="6" t="s">
        <v>186</v>
      </c>
      <c r="D148" s="6" t="s">
        <v>187</v>
      </c>
      <c r="E148" s="6" t="s">
        <v>11</v>
      </c>
      <c r="F148" s="6">
        <v>313</v>
      </c>
      <c r="G148" s="6">
        <v>13568.55</v>
      </c>
    </row>
    <row r="149" ht="30" customHeight="1" spans="1:7">
      <c r="A149" s="6">
        <f>MAX($A$2:A148)+1</f>
        <v>131</v>
      </c>
      <c r="B149" s="6" t="s">
        <v>179</v>
      </c>
      <c r="C149" s="6" t="s">
        <v>188</v>
      </c>
      <c r="D149" s="6" t="s">
        <v>189</v>
      </c>
      <c r="E149" s="6" t="s">
        <v>36</v>
      </c>
      <c r="F149" s="6">
        <v>110</v>
      </c>
      <c r="G149" s="6">
        <v>4768.5</v>
      </c>
    </row>
    <row r="150" ht="30" customHeight="1" spans="1:7">
      <c r="A150" s="6">
        <f>MAX($A$2:A149)+1</f>
        <v>132</v>
      </c>
      <c r="B150" s="6" t="s">
        <v>179</v>
      </c>
      <c r="C150" s="6" t="s">
        <v>188</v>
      </c>
      <c r="D150" s="6" t="s">
        <v>190</v>
      </c>
      <c r="E150" s="6" t="s">
        <v>36</v>
      </c>
      <c r="F150" s="6">
        <v>30</v>
      </c>
      <c r="G150" s="6">
        <v>1300.5</v>
      </c>
    </row>
    <row r="151" ht="30" customHeight="1" spans="1:7">
      <c r="A151" s="6">
        <f>MAX($A$2:A150)+1</f>
        <v>133</v>
      </c>
      <c r="B151" s="6" t="s">
        <v>179</v>
      </c>
      <c r="C151" s="6" t="s">
        <v>191</v>
      </c>
      <c r="D151" s="6" t="s">
        <v>192</v>
      </c>
      <c r="E151" s="6" t="s">
        <v>11</v>
      </c>
      <c r="F151" s="6">
        <v>60</v>
      </c>
      <c r="G151" s="6">
        <v>2601</v>
      </c>
    </row>
    <row r="152" ht="30" customHeight="1" spans="1:7">
      <c r="A152" s="6">
        <f>MAX($A$2:A151)+1</f>
        <v>134</v>
      </c>
      <c r="B152" s="6" t="s">
        <v>179</v>
      </c>
      <c r="C152" s="6" t="s">
        <v>191</v>
      </c>
      <c r="D152" s="6" t="s">
        <v>193</v>
      </c>
      <c r="E152" s="6" t="s">
        <v>36</v>
      </c>
      <c r="F152" s="6">
        <v>40</v>
      </c>
      <c r="G152" s="6">
        <v>1734</v>
      </c>
    </row>
    <row r="153" ht="30" customHeight="1" spans="1:7">
      <c r="A153" s="6">
        <f>MAX($A$2:A152)+1</f>
        <v>135</v>
      </c>
      <c r="B153" s="6" t="s">
        <v>179</v>
      </c>
      <c r="C153" s="6" t="s">
        <v>191</v>
      </c>
      <c r="D153" s="6" t="s">
        <v>194</v>
      </c>
      <c r="E153" s="6" t="s">
        <v>36</v>
      </c>
      <c r="F153" s="6">
        <v>30</v>
      </c>
      <c r="G153" s="6">
        <v>1300.5</v>
      </c>
    </row>
    <row r="154" ht="30" customHeight="1" spans="1:7">
      <c r="A154" s="6">
        <f>MAX($A$2:A153)+1</f>
        <v>136</v>
      </c>
      <c r="B154" s="6" t="s">
        <v>179</v>
      </c>
      <c r="C154" s="6" t="s">
        <v>191</v>
      </c>
      <c r="D154" s="6" t="s">
        <v>195</v>
      </c>
      <c r="E154" s="6" t="s">
        <v>11</v>
      </c>
      <c r="F154" s="6">
        <v>70</v>
      </c>
      <c r="G154" s="6">
        <v>3034.5</v>
      </c>
    </row>
    <row r="155" ht="30" customHeight="1" spans="1:7">
      <c r="A155" s="6">
        <f>MAX($A$2:A154)+1</f>
        <v>137</v>
      </c>
      <c r="B155" s="6" t="s">
        <v>179</v>
      </c>
      <c r="C155" s="6" t="s">
        <v>191</v>
      </c>
      <c r="D155" s="6" t="s">
        <v>196</v>
      </c>
      <c r="E155" s="6" t="s">
        <v>11</v>
      </c>
      <c r="F155" s="6">
        <v>35</v>
      </c>
      <c r="G155" s="6">
        <v>1517.25</v>
      </c>
    </row>
    <row r="156" ht="30" customHeight="1" spans="1:7">
      <c r="A156" s="7">
        <f>MAX($A$2:A155)+1</f>
        <v>138</v>
      </c>
      <c r="B156" s="7" t="s">
        <v>179</v>
      </c>
      <c r="C156" s="7" t="s">
        <v>191</v>
      </c>
      <c r="D156" s="7" t="s">
        <v>197</v>
      </c>
      <c r="E156" s="6" t="s">
        <v>36</v>
      </c>
      <c r="F156" s="6">
        <v>75</v>
      </c>
      <c r="G156" s="6">
        <v>3251.25</v>
      </c>
    </row>
    <row r="157" ht="30" customHeight="1" spans="1:7">
      <c r="A157" s="9"/>
      <c r="B157" s="9"/>
      <c r="C157" s="9"/>
      <c r="D157" s="9"/>
      <c r="E157" s="6" t="s">
        <v>11</v>
      </c>
      <c r="F157" s="6">
        <v>20</v>
      </c>
      <c r="G157" s="6">
        <v>867</v>
      </c>
    </row>
    <row r="158" ht="30" customHeight="1" spans="1:7">
      <c r="A158" s="7">
        <f>MAX($A$2:A157)+1</f>
        <v>139</v>
      </c>
      <c r="B158" s="7" t="s">
        <v>179</v>
      </c>
      <c r="C158" s="7" t="s">
        <v>191</v>
      </c>
      <c r="D158" s="7" t="s">
        <v>198</v>
      </c>
      <c r="E158" s="6" t="s">
        <v>11</v>
      </c>
      <c r="F158" s="6">
        <v>43</v>
      </c>
      <c r="G158" s="6">
        <v>1864.05</v>
      </c>
    </row>
    <row r="159" ht="30" customHeight="1" spans="1:7">
      <c r="A159" s="9"/>
      <c r="B159" s="9"/>
      <c r="C159" s="9"/>
      <c r="D159" s="9"/>
      <c r="E159" s="6" t="s">
        <v>36</v>
      </c>
      <c r="F159" s="6">
        <v>27</v>
      </c>
      <c r="G159" s="6">
        <v>1170.45</v>
      </c>
    </row>
    <row r="160" ht="30" customHeight="1" spans="1:7">
      <c r="A160" s="7">
        <f>MAX($A$2:A159)+1</f>
        <v>140</v>
      </c>
      <c r="B160" s="7" t="s">
        <v>179</v>
      </c>
      <c r="C160" s="6" t="s">
        <v>191</v>
      </c>
      <c r="D160" s="7" t="s">
        <v>101</v>
      </c>
      <c r="E160" s="6" t="s">
        <v>11</v>
      </c>
      <c r="F160" s="6">
        <v>273</v>
      </c>
      <c r="G160" s="6">
        <v>11834.55</v>
      </c>
    </row>
    <row r="161" ht="30" customHeight="1" spans="1:7">
      <c r="A161" s="9"/>
      <c r="B161" s="9"/>
      <c r="C161" s="6" t="s">
        <v>199</v>
      </c>
      <c r="D161" s="9"/>
      <c r="E161" s="6" t="s">
        <v>36</v>
      </c>
      <c r="F161" s="6">
        <v>61.4</v>
      </c>
      <c r="G161" s="6">
        <v>2661.69</v>
      </c>
    </row>
    <row r="162" ht="31" customHeight="1" spans="1:7">
      <c r="A162" s="6">
        <f>MAX($A$2:A161)+1</f>
        <v>141</v>
      </c>
      <c r="B162" s="6" t="s">
        <v>200</v>
      </c>
      <c r="C162" s="6" t="s">
        <v>201</v>
      </c>
      <c r="D162" s="6" t="s">
        <v>202</v>
      </c>
      <c r="E162" s="6" t="s">
        <v>11</v>
      </c>
      <c r="F162" s="6">
        <v>108</v>
      </c>
      <c r="G162" s="6">
        <v>4681.8</v>
      </c>
    </row>
    <row r="163" ht="34" customHeight="1" spans="1:7">
      <c r="A163" s="6">
        <f>MAX($A$2:A162)+1</f>
        <v>142</v>
      </c>
      <c r="B163" s="6" t="s">
        <v>200</v>
      </c>
      <c r="C163" s="6" t="s">
        <v>203</v>
      </c>
      <c r="D163" s="6" t="s">
        <v>204</v>
      </c>
      <c r="E163" s="6" t="s">
        <v>11</v>
      </c>
      <c r="F163" s="6">
        <v>130</v>
      </c>
      <c r="G163" s="6">
        <v>5635.5</v>
      </c>
    </row>
    <row r="164" ht="40" customHeight="1" spans="1:7">
      <c r="A164" s="6">
        <f>MAX($A$2:A163)+1</f>
        <v>143</v>
      </c>
      <c r="B164" s="6" t="s">
        <v>205</v>
      </c>
      <c r="C164" s="6" t="s">
        <v>206</v>
      </c>
      <c r="D164" s="10" t="s">
        <v>207</v>
      </c>
      <c r="E164" s="10" t="s">
        <v>36</v>
      </c>
      <c r="F164" s="10">
        <v>60</v>
      </c>
      <c r="G164" s="6">
        <v>2601</v>
      </c>
    </row>
    <row r="165" ht="33" customHeight="1" spans="1:7">
      <c r="A165" s="7">
        <f>MAX($A$2:A164)+1</f>
        <v>144</v>
      </c>
      <c r="B165" s="7" t="s">
        <v>208</v>
      </c>
      <c r="C165" s="7" t="s">
        <v>209</v>
      </c>
      <c r="D165" s="7" t="s">
        <v>210</v>
      </c>
      <c r="E165" s="6" t="s">
        <v>36</v>
      </c>
      <c r="F165" s="6">
        <v>170</v>
      </c>
      <c r="G165" s="6">
        <v>7369.5</v>
      </c>
    </row>
    <row r="166" ht="33" customHeight="1" spans="1:7">
      <c r="A166" s="8"/>
      <c r="B166" s="8"/>
      <c r="C166" s="8"/>
      <c r="D166" s="8"/>
      <c r="E166" s="6" t="s">
        <v>11</v>
      </c>
      <c r="F166" s="6">
        <v>70</v>
      </c>
      <c r="G166" s="6">
        <v>3034.5</v>
      </c>
    </row>
    <row r="167" ht="33" customHeight="1" spans="1:7">
      <c r="A167" s="9"/>
      <c r="B167" s="9"/>
      <c r="C167" s="9"/>
      <c r="D167" s="9"/>
      <c r="E167" s="6" t="s">
        <v>211</v>
      </c>
      <c r="F167" s="6">
        <v>50</v>
      </c>
      <c r="G167" s="6">
        <v>2167.5</v>
      </c>
    </row>
    <row r="168" ht="33" customHeight="1" spans="1:7">
      <c r="A168" s="7">
        <f>MAX($A$2:A167)+1</f>
        <v>145</v>
      </c>
      <c r="B168" s="7" t="s">
        <v>208</v>
      </c>
      <c r="C168" s="7" t="s">
        <v>209</v>
      </c>
      <c r="D168" s="7" t="s">
        <v>212</v>
      </c>
      <c r="E168" s="6" t="s">
        <v>36</v>
      </c>
      <c r="F168" s="6">
        <v>45</v>
      </c>
      <c r="G168" s="6">
        <v>1950.75</v>
      </c>
    </row>
    <row r="169" ht="33" customHeight="1" spans="1:7">
      <c r="A169" s="8"/>
      <c r="B169" s="8"/>
      <c r="C169" s="8"/>
      <c r="D169" s="8"/>
      <c r="E169" s="6" t="s">
        <v>11</v>
      </c>
      <c r="F169" s="6">
        <v>24</v>
      </c>
      <c r="G169" s="6">
        <v>1040.4</v>
      </c>
    </row>
    <row r="170" ht="33" customHeight="1" spans="1:7">
      <c r="A170" s="9"/>
      <c r="B170" s="9"/>
      <c r="C170" s="9"/>
      <c r="D170" s="9"/>
      <c r="E170" s="6" t="s">
        <v>211</v>
      </c>
      <c r="F170" s="6">
        <v>30</v>
      </c>
      <c r="G170" s="6">
        <v>1300.5</v>
      </c>
    </row>
    <row r="171" ht="33" customHeight="1" spans="1:7">
      <c r="A171" s="7">
        <f>MAX($A$2:A170)+1</f>
        <v>146</v>
      </c>
      <c r="B171" s="7" t="s">
        <v>208</v>
      </c>
      <c r="C171" s="7" t="s">
        <v>213</v>
      </c>
      <c r="D171" s="7" t="s">
        <v>214</v>
      </c>
      <c r="E171" s="6" t="s">
        <v>36</v>
      </c>
      <c r="F171" s="6">
        <v>24</v>
      </c>
      <c r="G171" s="6">
        <v>1040.4</v>
      </c>
    </row>
    <row r="172" ht="33" customHeight="1" spans="1:7">
      <c r="A172" s="8"/>
      <c r="B172" s="8"/>
      <c r="C172" s="8"/>
      <c r="D172" s="8"/>
      <c r="E172" s="6" t="s">
        <v>11</v>
      </c>
      <c r="F172" s="6">
        <v>48</v>
      </c>
      <c r="G172" s="6">
        <v>2080.8</v>
      </c>
    </row>
    <row r="173" ht="33" customHeight="1" spans="1:7">
      <c r="A173" s="9"/>
      <c r="B173" s="9"/>
      <c r="C173" s="9"/>
      <c r="D173" s="9"/>
      <c r="E173" s="6" t="s">
        <v>211</v>
      </c>
      <c r="F173" s="6">
        <v>26</v>
      </c>
      <c r="G173" s="6">
        <v>1127.1</v>
      </c>
    </row>
    <row r="174" ht="33" customHeight="1" spans="1:7">
      <c r="A174" s="7">
        <f>MAX($A$2:A173)+1</f>
        <v>147</v>
      </c>
      <c r="B174" s="7" t="s">
        <v>208</v>
      </c>
      <c r="C174" s="7" t="s">
        <v>213</v>
      </c>
      <c r="D174" s="7" t="s">
        <v>215</v>
      </c>
      <c r="E174" s="6" t="s">
        <v>36</v>
      </c>
      <c r="F174" s="6">
        <v>62</v>
      </c>
      <c r="G174" s="6">
        <v>2687.7</v>
      </c>
    </row>
    <row r="175" ht="33" customHeight="1" spans="1:7">
      <c r="A175" s="9"/>
      <c r="B175" s="9"/>
      <c r="C175" s="9"/>
      <c r="D175" s="9"/>
      <c r="E175" s="6" t="s">
        <v>211</v>
      </c>
      <c r="F175" s="6">
        <v>42</v>
      </c>
      <c r="G175" s="6">
        <v>1820.7</v>
      </c>
    </row>
    <row r="176" ht="33" customHeight="1" spans="1:7">
      <c r="A176" s="6">
        <f>MAX($A$2:A175)+1</f>
        <v>148</v>
      </c>
      <c r="B176" s="6" t="s">
        <v>208</v>
      </c>
      <c r="C176" s="6" t="s">
        <v>213</v>
      </c>
      <c r="D176" s="6" t="s">
        <v>216</v>
      </c>
      <c r="E176" s="6" t="s">
        <v>11</v>
      </c>
      <c r="F176" s="6">
        <v>46</v>
      </c>
      <c r="G176" s="6">
        <v>1994.1</v>
      </c>
    </row>
    <row r="177" ht="33" customHeight="1" spans="1:7">
      <c r="A177" s="6">
        <f>MAX($A$2:A176)+1</f>
        <v>149</v>
      </c>
      <c r="B177" s="6" t="s">
        <v>208</v>
      </c>
      <c r="C177" s="6" t="s">
        <v>217</v>
      </c>
      <c r="D177" s="6" t="s">
        <v>218</v>
      </c>
      <c r="E177" s="6" t="s">
        <v>11</v>
      </c>
      <c r="F177" s="6">
        <v>36</v>
      </c>
      <c r="G177" s="6">
        <v>1560.6</v>
      </c>
    </row>
    <row r="178" ht="33" customHeight="1" spans="1:7">
      <c r="A178" s="6">
        <f>MAX($A$2:A177)+1</f>
        <v>150</v>
      </c>
      <c r="B178" s="6" t="s">
        <v>208</v>
      </c>
      <c r="C178" s="6" t="s">
        <v>217</v>
      </c>
      <c r="D178" s="6" t="s">
        <v>219</v>
      </c>
      <c r="E178" s="6" t="s">
        <v>36</v>
      </c>
      <c r="F178" s="6">
        <v>20.5</v>
      </c>
      <c r="G178" s="6">
        <v>888.68</v>
      </c>
    </row>
    <row r="179" ht="33" customHeight="1" spans="1:7">
      <c r="A179" s="6">
        <f>MAX($A$2:A178)+1</f>
        <v>151</v>
      </c>
      <c r="B179" s="6" t="s">
        <v>208</v>
      </c>
      <c r="C179" s="6" t="s">
        <v>217</v>
      </c>
      <c r="D179" s="6" t="s">
        <v>220</v>
      </c>
      <c r="E179" s="6" t="s">
        <v>11</v>
      </c>
      <c r="F179" s="6">
        <v>21</v>
      </c>
      <c r="G179" s="6">
        <v>910.35</v>
      </c>
    </row>
    <row r="180" ht="33" customHeight="1" spans="1:7">
      <c r="A180" s="6">
        <f>MAX($A$2:A179)+1</f>
        <v>152</v>
      </c>
      <c r="B180" s="6" t="s">
        <v>208</v>
      </c>
      <c r="C180" s="6" t="s">
        <v>217</v>
      </c>
      <c r="D180" s="6" t="s">
        <v>221</v>
      </c>
      <c r="E180" s="6" t="s">
        <v>36</v>
      </c>
      <c r="F180" s="6">
        <v>22</v>
      </c>
      <c r="G180" s="6">
        <v>953.7</v>
      </c>
    </row>
    <row r="181" ht="33" customHeight="1" spans="1:7">
      <c r="A181" s="6">
        <f>MAX($A$2:A180)+1</f>
        <v>153</v>
      </c>
      <c r="B181" s="6" t="s">
        <v>208</v>
      </c>
      <c r="C181" s="6" t="s">
        <v>217</v>
      </c>
      <c r="D181" s="6" t="s">
        <v>222</v>
      </c>
      <c r="E181" s="6" t="s">
        <v>36</v>
      </c>
      <c r="F181" s="6">
        <v>20</v>
      </c>
      <c r="G181" s="6">
        <v>867</v>
      </c>
    </row>
    <row r="182" ht="33" customHeight="1" spans="1:7">
      <c r="A182" s="6">
        <f>MAX($A$2:A181)+1</f>
        <v>154</v>
      </c>
      <c r="B182" s="6" t="s">
        <v>208</v>
      </c>
      <c r="C182" s="6" t="s">
        <v>217</v>
      </c>
      <c r="D182" s="6" t="s">
        <v>223</v>
      </c>
      <c r="E182" s="6" t="s">
        <v>11</v>
      </c>
      <c r="F182" s="6">
        <v>23.5</v>
      </c>
      <c r="G182" s="6">
        <v>1018.73</v>
      </c>
    </row>
    <row r="183" ht="33" customHeight="1" spans="1:7">
      <c r="A183" s="6">
        <f>MAX($A$2:A182)+1</f>
        <v>155</v>
      </c>
      <c r="B183" s="6" t="s">
        <v>208</v>
      </c>
      <c r="C183" s="6" t="s">
        <v>224</v>
      </c>
      <c r="D183" s="6" t="s">
        <v>225</v>
      </c>
      <c r="E183" s="6" t="s">
        <v>36</v>
      </c>
      <c r="F183" s="6">
        <v>121</v>
      </c>
      <c r="G183" s="6">
        <v>5245.35</v>
      </c>
    </row>
    <row r="184" ht="33" customHeight="1" spans="1:7">
      <c r="A184" s="6">
        <f>MAX($A$2:A183)+1</f>
        <v>156</v>
      </c>
      <c r="B184" s="6" t="s">
        <v>208</v>
      </c>
      <c r="C184" s="6" t="s">
        <v>224</v>
      </c>
      <c r="D184" s="6" t="s">
        <v>226</v>
      </c>
      <c r="E184" s="6" t="s">
        <v>59</v>
      </c>
      <c r="F184" s="6">
        <v>65</v>
      </c>
      <c r="G184" s="6">
        <v>2817.75</v>
      </c>
    </row>
    <row r="185" ht="33" customHeight="1" spans="1:7">
      <c r="A185" s="7">
        <f>MAX($A$2:A184)+1</f>
        <v>157</v>
      </c>
      <c r="B185" s="7" t="s">
        <v>208</v>
      </c>
      <c r="C185" s="7" t="s">
        <v>224</v>
      </c>
      <c r="D185" s="7" t="s">
        <v>227</v>
      </c>
      <c r="E185" s="6" t="s">
        <v>36</v>
      </c>
      <c r="F185" s="6">
        <v>39</v>
      </c>
      <c r="G185" s="6">
        <v>1690.65</v>
      </c>
    </row>
    <row r="186" ht="33" customHeight="1" spans="1:7">
      <c r="A186" s="9"/>
      <c r="B186" s="9"/>
      <c r="C186" s="9"/>
      <c r="D186" s="9"/>
      <c r="E186" s="6" t="s">
        <v>59</v>
      </c>
      <c r="F186" s="6">
        <v>22</v>
      </c>
      <c r="G186" s="6">
        <v>953.7</v>
      </c>
    </row>
    <row r="187" ht="33" customHeight="1" spans="1:7">
      <c r="A187" s="6">
        <f>MAX($A$2:A186)+1</f>
        <v>158</v>
      </c>
      <c r="B187" s="6" t="s">
        <v>208</v>
      </c>
      <c r="C187" s="6" t="s">
        <v>224</v>
      </c>
      <c r="D187" s="6" t="s">
        <v>228</v>
      </c>
      <c r="E187" s="6" t="s">
        <v>11</v>
      </c>
      <c r="F187" s="6">
        <v>38</v>
      </c>
      <c r="G187" s="6">
        <v>1647.3</v>
      </c>
    </row>
    <row r="188" ht="33" customHeight="1" spans="1:7">
      <c r="A188" s="6">
        <f>MAX($A$2:A187)+1</f>
        <v>159</v>
      </c>
      <c r="B188" s="6" t="s">
        <v>208</v>
      </c>
      <c r="C188" s="6" t="s">
        <v>229</v>
      </c>
      <c r="D188" s="6" t="s">
        <v>230</v>
      </c>
      <c r="E188" s="6" t="s">
        <v>36</v>
      </c>
      <c r="F188" s="6">
        <v>21.3</v>
      </c>
      <c r="G188" s="6">
        <v>923.36</v>
      </c>
    </row>
    <row r="189" ht="33" customHeight="1" spans="1:7">
      <c r="A189" s="6">
        <f>MAX($A$2:A188)+1</f>
        <v>160</v>
      </c>
      <c r="B189" s="6" t="s">
        <v>208</v>
      </c>
      <c r="C189" s="6" t="s">
        <v>209</v>
      </c>
      <c r="D189" s="6" t="s">
        <v>231</v>
      </c>
      <c r="E189" s="6" t="s">
        <v>36</v>
      </c>
      <c r="F189" s="6">
        <v>30</v>
      </c>
      <c r="G189" s="6">
        <v>1300.5</v>
      </c>
    </row>
    <row r="190" ht="33" customHeight="1" spans="1:7">
      <c r="A190" s="6">
        <f>MAX($A$2:A189)+1</f>
        <v>161</v>
      </c>
      <c r="B190" s="6" t="s">
        <v>208</v>
      </c>
      <c r="C190" s="6" t="s">
        <v>229</v>
      </c>
      <c r="D190" s="6" t="s">
        <v>232</v>
      </c>
      <c r="E190" s="6" t="s">
        <v>36</v>
      </c>
      <c r="F190" s="6">
        <v>30</v>
      </c>
      <c r="G190" s="6">
        <v>1300.5</v>
      </c>
    </row>
    <row r="191" ht="33" customHeight="1" spans="1:7">
      <c r="A191" s="6">
        <f>MAX($A$2:A190)+1</f>
        <v>162</v>
      </c>
      <c r="B191" s="6" t="s">
        <v>208</v>
      </c>
      <c r="C191" s="6" t="s">
        <v>217</v>
      </c>
      <c r="D191" s="6" t="s">
        <v>233</v>
      </c>
      <c r="E191" s="6" t="s">
        <v>59</v>
      </c>
      <c r="F191" s="6">
        <v>166.6</v>
      </c>
      <c r="G191" s="6">
        <v>7222.11</v>
      </c>
    </row>
    <row r="192" ht="33" customHeight="1" spans="1:7">
      <c r="A192" s="6">
        <f>MAX($A$2:A191)+1</f>
        <v>163</v>
      </c>
      <c r="B192" s="6" t="s">
        <v>234</v>
      </c>
      <c r="C192" s="6" t="s">
        <v>235</v>
      </c>
      <c r="D192" s="6" t="s">
        <v>236</v>
      </c>
      <c r="E192" s="6" t="s">
        <v>11</v>
      </c>
      <c r="F192" s="6">
        <v>20</v>
      </c>
      <c r="G192" s="6">
        <v>867</v>
      </c>
    </row>
    <row r="193" ht="33" customHeight="1" spans="1:7">
      <c r="A193" s="7">
        <f>MAX($A$2:A192)+1</f>
        <v>164</v>
      </c>
      <c r="B193" s="7" t="s">
        <v>234</v>
      </c>
      <c r="C193" s="6" t="s">
        <v>235</v>
      </c>
      <c r="D193" s="7" t="s">
        <v>237</v>
      </c>
      <c r="E193" s="6" t="s">
        <v>36</v>
      </c>
      <c r="F193" s="6">
        <v>110</v>
      </c>
      <c r="G193" s="6">
        <v>4768.5</v>
      </c>
    </row>
    <row r="194" ht="33" customHeight="1" spans="1:7">
      <c r="A194" s="8"/>
      <c r="B194" s="8"/>
      <c r="C194" s="6" t="s">
        <v>238</v>
      </c>
      <c r="D194" s="8"/>
      <c r="E194" s="6" t="s">
        <v>36</v>
      </c>
      <c r="F194" s="6">
        <v>380</v>
      </c>
      <c r="G194" s="6">
        <v>16473</v>
      </c>
    </row>
    <row r="195" ht="33" customHeight="1" spans="1:7">
      <c r="A195" s="9"/>
      <c r="B195" s="9"/>
      <c r="C195" s="6" t="s">
        <v>239</v>
      </c>
      <c r="D195" s="9"/>
      <c r="E195" s="6" t="s">
        <v>36</v>
      </c>
      <c r="F195" s="6">
        <v>167</v>
      </c>
      <c r="G195" s="6">
        <v>7239.45</v>
      </c>
    </row>
    <row r="196" ht="33" customHeight="1" spans="1:7">
      <c r="A196" s="6">
        <f>MAX($A$2:A195)+1</f>
        <v>165</v>
      </c>
      <c r="B196" s="6" t="s">
        <v>234</v>
      </c>
      <c r="C196" s="6" t="s">
        <v>239</v>
      </c>
      <c r="D196" s="6" t="s">
        <v>240</v>
      </c>
      <c r="E196" s="6" t="s">
        <v>36</v>
      </c>
      <c r="F196" s="6">
        <v>100</v>
      </c>
      <c r="G196" s="6">
        <v>4335</v>
      </c>
    </row>
    <row r="197" ht="33" customHeight="1" spans="1:7">
      <c r="A197" s="6">
        <f>MAX($A$2:A196)+1</f>
        <v>166</v>
      </c>
      <c r="B197" s="6" t="s">
        <v>234</v>
      </c>
      <c r="C197" s="6" t="s">
        <v>239</v>
      </c>
      <c r="D197" s="6" t="s">
        <v>241</v>
      </c>
      <c r="E197" s="6" t="s">
        <v>36</v>
      </c>
      <c r="F197" s="6">
        <v>75</v>
      </c>
      <c r="G197" s="6">
        <v>3251.25</v>
      </c>
    </row>
    <row r="198" ht="33" customHeight="1" spans="1:7">
      <c r="A198" s="6">
        <f>MAX($A$2:A197)+1</f>
        <v>167</v>
      </c>
      <c r="B198" s="6" t="s">
        <v>234</v>
      </c>
      <c r="C198" s="6" t="s">
        <v>239</v>
      </c>
      <c r="D198" s="6" t="s">
        <v>242</v>
      </c>
      <c r="E198" s="6" t="s">
        <v>36</v>
      </c>
      <c r="F198" s="6">
        <v>150</v>
      </c>
      <c r="G198" s="6">
        <v>6502.5</v>
      </c>
    </row>
    <row r="199" ht="33" customHeight="1" spans="1:7">
      <c r="A199" s="6">
        <f>MAX($A$2:A198)+1</f>
        <v>168</v>
      </c>
      <c r="B199" s="6" t="s">
        <v>234</v>
      </c>
      <c r="C199" s="6" t="s">
        <v>239</v>
      </c>
      <c r="D199" s="6" t="s">
        <v>243</v>
      </c>
      <c r="E199" s="6" t="s">
        <v>36</v>
      </c>
      <c r="F199" s="6">
        <v>152</v>
      </c>
      <c r="G199" s="6">
        <v>6589.2</v>
      </c>
    </row>
    <row r="200" ht="33" customHeight="1" spans="1:7">
      <c r="A200" s="6">
        <f>MAX($A$2:A199)+1</f>
        <v>169</v>
      </c>
      <c r="B200" s="6" t="s">
        <v>234</v>
      </c>
      <c r="C200" s="6" t="s">
        <v>244</v>
      </c>
      <c r="D200" s="6" t="s">
        <v>245</v>
      </c>
      <c r="E200" s="6" t="s">
        <v>11</v>
      </c>
      <c r="F200" s="6">
        <v>50</v>
      </c>
      <c r="G200" s="6">
        <v>2167.5</v>
      </c>
    </row>
    <row r="201" ht="33" customHeight="1" spans="1:7">
      <c r="A201" s="6">
        <f>MAX($A$2:A200)+1</f>
        <v>170</v>
      </c>
      <c r="B201" s="6" t="s">
        <v>234</v>
      </c>
      <c r="C201" s="6" t="s">
        <v>244</v>
      </c>
      <c r="D201" s="6" t="s">
        <v>246</v>
      </c>
      <c r="E201" s="6" t="s">
        <v>11</v>
      </c>
      <c r="F201" s="6">
        <v>30</v>
      </c>
      <c r="G201" s="6">
        <v>1300.5</v>
      </c>
    </row>
    <row r="202" ht="33" customHeight="1" spans="1:7">
      <c r="A202" s="7">
        <f>MAX($A$2:A201)+1</f>
        <v>171</v>
      </c>
      <c r="B202" s="7" t="s">
        <v>234</v>
      </c>
      <c r="C202" s="7" t="s">
        <v>244</v>
      </c>
      <c r="D202" s="7" t="s">
        <v>247</v>
      </c>
      <c r="E202" s="6" t="s">
        <v>36</v>
      </c>
      <c r="F202" s="6">
        <v>25</v>
      </c>
      <c r="G202" s="6">
        <v>1083.75</v>
      </c>
    </row>
    <row r="203" ht="33" customHeight="1" spans="1:7">
      <c r="A203" s="9"/>
      <c r="B203" s="9"/>
      <c r="C203" s="9"/>
      <c r="D203" s="9"/>
      <c r="E203" s="6" t="s">
        <v>211</v>
      </c>
      <c r="F203" s="6">
        <v>25</v>
      </c>
      <c r="G203" s="6">
        <v>1083.75</v>
      </c>
    </row>
    <row r="204" ht="33" customHeight="1" spans="1:7">
      <c r="A204" s="6">
        <f>MAX($A$2:A203)+1</f>
        <v>172</v>
      </c>
      <c r="B204" s="6" t="s">
        <v>234</v>
      </c>
      <c r="C204" s="6" t="s">
        <v>248</v>
      </c>
      <c r="D204" s="6" t="s">
        <v>249</v>
      </c>
      <c r="E204" s="6" t="s">
        <v>36</v>
      </c>
      <c r="F204" s="6">
        <v>350</v>
      </c>
      <c r="G204" s="6">
        <v>15172.5</v>
      </c>
    </row>
    <row r="205" ht="33" customHeight="1" spans="1:7">
      <c r="A205" s="7">
        <f>MAX($A$2:A204)+1</f>
        <v>173</v>
      </c>
      <c r="B205" s="7" t="s">
        <v>234</v>
      </c>
      <c r="C205" s="7" t="s">
        <v>248</v>
      </c>
      <c r="D205" s="7" t="s">
        <v>210</v>
      </c>
      <c r="E205" s="6" t="s">
        <v>36</v>
      </c>
      <c r="F205" s="6">
        <v>200</v>
      </c>
      <c r="G205" s="6">
        <v>8670</v>
      </c>
    </row>
    <row r="206" ht="33" customHeight="1" spans="1:7">
      <c r="A206" s="9"/>
      <c r="B206" s="9"/>
      <c r="C206" s="9"/>
      <c r="D206" s="9"/>
      <c r="E206" s="6" t="s">
        <v>211</v>
      </c>
      <c r="F206" s="6">
        <v>200</v>
      </c>
      <c r="G206" s="6">
        <v>8670</v>
      </c>
    </row>
    <row r="207" ht="33" customHeight="1" spans="1:7">
      <c r="A207" s="6">
        <f>MAX($A$2:A206)+1</f>
        <v>174</v>
      </c>
      <c r="B207" s="6" t="s">
        <v>234</v>
      </c>
      <c r="C207" s="6" t="s">
        <v>250</v>
      </c>
      <c r="D207" s="6" t="s">
        <v>251</v>
      </c>
      <c r="E207" s="6" t="s">
        <v>11</v>
      </c>
      <c r="F207" s="6">
        <v>30</v>
      </c>
      <c r="G207" s="6">
        <v>1300.5</v>
      </c>
    </row>
    <row r="208" ht="33" customHeight="1" spans="1:7">
      <c r="A208" s="6">
        <f>MAX($A$2:A207)+1</f>
        <v>175</v>
      </c>
      <c r="B208" s="6" t="s">
        <v>234</v>
      </c>
      <c r="C208" s="6" t="s">
        <v>250</v>
      </c>
      <c r="D208" s="6" t="s">
        <v>252</v>
      </c>
      <c r="E208" s="6" t="s">
        <v>11</v>
      </c>
      <c r="F208" s="6">
        <v>103</v>
      </c>
      <c r="G208" s="6">
        <v>4465.05</v>
      </c>
    </row>
    <row r="209" ht="35" customHeight="1" spans="1:7">
      <c r="A209" s="6">
        <f>MAX($A$2:A208)+1</f>
        <v>176</v>
      </c>
      <c r="B209" s="6" t="s">
        <v>234</v>
      </c>
      <c r="C209" s="6" t="s">
        <v>250</v>
      </c>
      <c r="D209" s="6" t="s">
        <v>160</v>
      </c>
      <c r="E209" s="6" t="s">
        <v>36</v>
      </c>
      <c r="F209" s="6">
        <v>1243.7</v>
      </c>
      <c r="G209" s="6">
        <v>53914.4</v>
      </c>
    </row>
    <row r="210" ht="35" customHeight="1" spans="1:7">
      <c r="A210" s="6">
        <f>MAX($A$2:A209)+1</f>
        <v>177</v>
      </c>
      <c r="B210" s="6" t="s">
        <v>253</v>
      </c>
      <c r="C210" s="6" t="s">
        <v>254</v>
      </c>
      <c r="D210" s="6" t="s">
        <v>255</v>
      </c>
      <c r="E210" s="6" t="s">
        <v>36</v>
      </c>
      <c r="F210" s="6">
        <v>320</v>
      </c>
      <c r="G210" s="6">
        <v>13872.01</v>
      </c>
    </row>
    <row r="211" ht="35" customHeight="1" spans="1:7">
      <c r="A211" s="6">
        <f>MAX($A$2:A210)+1</f>
        <v>178</v>
      </c>
      <c r="B211" s="6" t="s">
        <v>253</v>
      </c>
      <c r="C211" s="6" t="s">
        <v>256</v>
      </c>
      <c r="D211" s="6" t="s">
        <v>237</v>
      </c>
      <c r="E211" s="6" t="s">
        <v>36</v>
      </c>
      <c r="F211" s="6">
        <v>507.01</v>
      </c>
      <c r="G211" s="6">
        <v>21978.88</v>
      </c>
    </row>
    <row r="212" ht="35" customHeight="1" spans="1:7">
      <c r="A212" s="6" t="s">
        <v>257</v>
      </c>
      <c r="B212" s="6"/>
      <c r="C212" s="6"/>
      <c r="D212" s="6"/>
      <c r="E212" s="6"/>
      <c r="F212" s="6">
        <f>SUM(F3:F211)</f>
        <v>23999.298</v>
      </c>
      <c r="G212" s="6">
        <f>SUM(G3:G211)</f>
        <v>1039884.35</v>
      </c>
    </row>
  </sheetData>
  <autoFilter xmlns:etc="http://www.wps.cn/officeDocument/2017/etCustomData" ref="A2:G212" etc:filterBottomFollowUsedRange="0">
    <extLst/>
  </autoFilter>
  <mergeCells count="105">
    <mergeCell ref="A1:G1"/>
    <mergeCell ref="A23:A24"/>
    <mergeCell ref="A25:A26"/>
    <mergeCell ref="A28:A29"/>
    <mergeCell ref="A33:A34"/>
    <mergeCell ref="A42:A43"/>
    <mergeCell ref="A47:A48"/>
    <mergeCell ref="A53:A54"/>
    <mergeCell ref="A55:A56"/>
    <mergeCell ref="A57:A58"/>
    <mergeCell ref="A71:A72"/>
    <mergeCell ref="A79:A80"/>
    <mergeCell ref="A99:A100"/>
    <mergeCell ref="A109:A110"/>
    <mergeCell ref="A121:A122"/>
    <mergeCell ref="A131:A132"/>
    <mergeCell ref="A133:A134"/>
    <mergeCell ref="A156:A157"/>
    <mergeCell ref="A158:A159"/>
    <mergeCell ref="A160:A161"/>
    <mergeCell ref="A165:A167"/>
    <mergeCell ref="A168:A170"/>
    <mergeCell ref="A171:A173"/>
    <mergeCell ref="A174:A175"/>
    <mergeCell ref="A185:A186"/>
    <mergeCell ref="A193:A195"/>
    <mergeCell ref="A202:A203"/>
    <mergeCell ref="A205:A206"/>
    <mergeCell ref="B23:B24"/>
    <mergeCell ref="B25:B26"/>
    <mergeCell ref="B28:B29"/>
    <mergeCell ref="B33:B34"/>
    <mergeCell ref="B42:B43"/>
    <mergeCell ref="B47:B48"/>
    <mergeCell ref="B53:B54"/>
    <mergeCell ref="B55:B56"/>
    <mergeCell ref="B57:B58"/>
    <mergeCell ref="B71:B72"/>
    <mergeCell ref="B79:B80"/>
    <mergeCell ref="B99:B100"/>
    <mergeCell ref="B109:B110"/>
    <mergeCell ref="B121:B122"/>
    <mergeCell ref="B131:B132"/>
    <mergeCell ref="B133:B134"/>
    <mergeCell ref="B156:B157"/>
    <mergeCell ref="B158:B159"/>
    <mergeCell ref="B160:B161"/>
    <mergeCell ref="B165:B167"/>
    <mergeCell ref="B168:B170"/>
    <mergeCell ref="B171:B173"/>
    <mergeCell ref="B174:B175"/>
    <mergeCell ref="B185:B186"/>
    <mergeCell ref="B193:B195"/>
    <mergeCell ref="B202:B203"/>
    <mergeCell ref="B205:B206"/>
    <mergeCell ref="C23:C24"/>
    <mergeCell ref="C25:C26"/>
    <mergeCell ref="C28:C29"/>
    <mergeCell ref="C42:C43"/>
    <mergeCell ref="C47:C48"/>
    <mergeCell ref="C53:C54"/>
    <mergeCell ref="C55:C56"/>
    <mergeCell ref="C57:C58"/>
    <mergeCell ref="C71:C72"/>
    <mergeCell ref="C79:C80"/>
    <mergeCell ref="C99:C100"/>
    <mergeCell ref="C121:C122"/>
    <mergeCell ref="C131:C132"/>
    <mergeCell ref="C133:C134"/>
    <mergeCell ref="C156:C157"/>
    <mergeCell ref="C158:C159"/>
    <mergeCell ref="C165:C167"/>
    <mergeCell ref="C168:C170"/>
    <mergeCell ref="C171:C173"/>
    <mergeCell ref="C174:C175"/>
    <mergeCell ref="C185:C186"/>
    <mergeCell ref="C202:C203"/>
    <mergeCell ref="C205:C206"/>
    <mergeCell ref="D23:D24"/>
    <mergeCell ref="D25:D26"/>
    <mergeCell ref="D28:D29"/>
    <mergeCell ref="D33:D34"/>
    <mergeCell ref="D42:D43"/>
    <mergeCell ref="D47:D48"/>
    <mergeCell ref="D53:D54"/>
    <mergeCell ref="D55:D56"/>
    <mergeCell ref="D57:D58"/>
    <mergeCell ref="D71:D72"/>
    <mergeCell ref="D79:D80"/>
    <mergeCell ref="D99:D100"/>
    <mergeCell ref="D109:D110"/>
    <mergeCell ref="D121:D122"/>
    <mergeCell ref="D131:D132"/>
    <mergeCell ref="D133:D134"/>
    <mergeCell ref="D156:D157"/>
    <mergeCell ref="D158:D159"/>
    <mergeCell ref="D160:D161"/>
    <mergeCell ref="D165:D167"/>
    <mergeCell ref="D168:D170"/>
    <mergeCell ref="D171:D173"/>
    <mergeCell ref="D174:D175"/>
    <mergeCell ref="D185:D186"/>
    <mergeCell ref="D193:D195"/>
    <mergeCell ref="D202:D203"/>
    <mergeCell ref="D205:D206"/>
  </mergeCells>
  <pageMargins left="0.393055555555556" right="0.393055555555556" top="0.275" bottom="0.0784722222222222" header="0.826388888888889" footer="0.156944444444444"/>
  <pageSetup paperSize="9" scale="6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Yair</cp:lastModifiedBy>
  <dcterms:created xsi:type="dcterms:W3CDTF">2016-12-02T08:54:00Z</dcterms:created>
  <dcterms:modified xsi:type="dcterms:W3CDTF">2026-10-12T06:37:55Z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EE69DB1444034FDBB69012DB4C284DB7_13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