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11020"/>
  </bookViews>
  <sheets>
    <sheet name="Sheet2" sheetId="24" r:id="rId1"/>
  </sheets>
  <calcPr calcId="145621"/>
</workbook>
</file>

<file path=xl/calcChain.xml><?xml version="1.0" encoding="utf-8"?>
<calcChain xmlns="http://schemas.openxmlformats.org/spreadsheetml/2006/main">
  <c r="I22" i="24" l="1"/>
  <c r="G22" i="24"/>
  <c r="F22" i="24"/>
  <c r="E22" i="24"/>
  <c r="D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6" i="24"/>
  <c r="C22" i="24" s="1"/>
</calcChain>
</file>

<file path=xl/sharedStrings.xml><?xml version="1.0" encoding="utf-8"?>
<sst xmlns="http://schemas.openxmlformats.org/spreadsheetml/2006/main" count="32" uniqueCount="30">
  <si>
    <t>勉县2023年第一批辣椒种植项目资金分配表</t>
  </si>
  <si>
    <t xml:space="preserve">                                                                                               单位：亩、户、元</t>
  </si>
  <si>
    <t>序号</t>
  </si>
  <si>
    <t>项目实施单位</t>
  </si>
  <si>
    <t>种植面积
（亩）</t>
  </si>
  <si>
    <t>其中：脱贫户（户）</t>
  </si>
  <si>
    <t>其中：监测户（户）</t>
  </si>
  <si>
    <t>补助标准
（元/亩）</t>
  </si>
  <si>
    <t>中央财政衔接资金投入金额（元）</t>
  </si>
  <si>
    <t>备注</t>
  </si>
  <si>
    <t>种植面积</t>
  </si>
  <si>
    <t>户数</t>
  </si>
  <si>
    <t>定军山镇</t>
  </si>
  <si>
    <t>武侯镇</t>
  </si>
  <si>
    <t>同沟寺镇</t>
  </si>
  <si>
    <t>周家山镇</t>
  </si>
  <si>
    <t>老道寺镇</t>
  </si>
  <si>
    <t>褒城镇</t>
  </si>
  <si>
    <t>新街子镇</t>
  </si>
  <si>
    <t>温泉镇</t>
  </si>
  <si>
    <t>金泉镇</t>
  </si>
  <si>
    <t>元墩镇</t>
  </si>
  <si>
    <t>阜川镇</t>
  </si>
  <si>
    <t>新铺镇</t>
  </si>
  <si>
    <t>茶店镇</t>
  </si>
  <si>
    <t>镇川镇</t>
  </si>
  <si>
    <t>漆树坝镇</t>
  </si>
  <si>
    <t>长沟河镇</t>
  </si>
  <si>
    <t>合  计</t>
  </si>
  <si>
    <t>附件1：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</si>
</sst>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C1" sqref="C1"/>
    </sheetView>
  </sheetViews>
  <sheetFormatPr defaultColWidth="9" defaultRowHeight="14" x14ac:dyDescent="0.25"/>
  <cols>
    <col min="1" max="1" width="5.08984375" customWidth="1"/>
    <col min="2" max="3" width="13.453125" customWidth="1"/>
    <col min="4" max="7" width="13.08984375" customWidth="1"/>
    <col min="8" max="8" width="12" customWidth="1"/>
    <col min="9" max="9" width="13.6328125" customWidth="1"/>
    <col min="10" max="10" width="16.36328125" customWidth="1"/>
  </cols>
  <sheetData>
    <row r="1" spans="1:10" x14ac:dyDescent="0.25">
      <c r="A1" s="4" t="s">
        <v>29</v>
      </c>
    </row>
    <row r="2" spans="1:10" ht="28.5" customHeight="1" x14ac:dyDescent="0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 ht="23" customHeight="1" x14ac:dyDescent="0.25">
      <c r="A4" s="9" t="s">
        <v>2</v>
      </c>
      <c r="B4" s="9" t="s">
        <v>3</v>
      </c>
      <c r="C4" s="9" t="s">
        <v>4</v>
      </c>
      <c r="D4" s="7" t="s">
        <v>5</v>
      </c>
      <c r="E4" s="7"/>
      <c r="F4" s="7" t="s">
        <v>6</v>
      </c>
      <c r="G4" s="7"/>
      <c r="H4" s="9" t="s">
        <v>7</v>
      </c>
      <c r="I4" s="9" t="s">
        <v>8</v>
      </c>
      <c r="J4" s="7" t="s">
        <v>9</v>
      </c>
    </row>
    <row r="5" spans="1:10" ht="23" customHeight="1" x14ac:dyDescent="0.25">
      <c r="A5" s="9"/>
      <c r="B5" s="9"/>
      <c r="C5" s="9"/>
      <c r="D5" s="1" t="s">
        <v>10</v>
      </c>
      <c r="E5" s="1" t="s">
        <v>11</v>
      </c>
      <c r="F5" s="1" t="s">
        <v>10</v>
      </c>
      <c r="G5" s="1" t="s">
        <v>11</v>
      </c>
      <c r="H5" s="9"/>
      <c r="I5" s="9"/>
      <c r="J5" s="7"/>
    </row>
    <row r="6" spans="1:10" ht="23" customHeight="1" x14ac:dyDescent="0.25">
      <c r="A6" s="2">
        <v>1</v>
      </c>
      <c r="B6" s="2" t="s">
        <v>12</v>
      </c>
      <c r="C6" s="3">
        <f>D6+F6</f>
        <v>442</v>
      </c>
      <c r="D6" s="3">
        <v>418</v>
      </c>
      <c r="E6" s="2">
        <v>282</v>
      </c>
      <c r="F6" s="3">
        <v>24</v>
      </c>
      <c r="G6" s="2">
        <v>10</v>
      </c>
      <c r="H6" s="3">
        <v>160</v>
      </c>
      <c r="I6" s="3">
        <v>70720</v>
      </c>
      <c r="J6" s="2"/>
    </row>
    <row r="7" spans="1:10" ht="23" customHeight="1" x14ac:dyDescent="0.25">
      <c r="A7" s="2">
        <v>2</v>
      </c>
      <c r="B7" s="2" t="s">
        <v>13</v>
      </c>
      <c r="C7" s="3">
        <f t="shared" ref="C7:C21" si="0">D7+F7</f>
        <v>2347.9</v>
      </c>
      <c r="D7" s="3">
        <v>2189.5</v>
      </c>
      <c r="E7" s="2">
        <v>827</v>
      </c>
      <c r="F7" s="3">
        <v>158.4</v>
      </c>
      <c r="G7" s="2">
        <v>62</v>
      </c>
      <c r="H7" s="3">
        <v>160</v>
      </c>
      <c r="I7" s="3">
        <v>375664</v>
      </c>
      <c r="J7" s="2"/>
    </row>
    <row r="8" spans="1:10" ht="23" customHeight="1" x14ac:dyDescent="0.25">
      <c r="A8" s="2">
        <v>3</v>
      </c>
      <c r="B8" s="2" t="s">
        <v>14</v>
      </c>
      <c r="C8" s="3">
        <f t="shared" si="0"/>
        <v>81.5</v>
      </c>
      <c r="D8" s="3">
        <v>75.5</v>
      </c>
      <c r="E8" s="2">
        <v>50</v>
      </c>
      <c r="F8" s="3">
        <v>6</v>
      </c>
      <c r="G8" s="2">
        <v>4</v>
      </c>
      <c r="H8" s="3">
        <v>160</v>
      </c>
      <c r="I8" s="3">
        <v>13040</v>
      </c>
      <c r="J8" s="2"/>
    </row>
    <row r="9" spans="1:10" ht="23" customHeight="1" x14ac:dyDescent="0.25">
      <c r="A9" s="2">
        <v>4</v>
      </c>
      <c r="B9" s="2" t="s">
        <v>15</v>
      </c>
      <c r="C9" s="3">
        <f t="shared" si="0"/>
        <v>180.1</v>
      </c>
      <c r="D9" s="3">
        <v>172.1</v>
      </c>
      <c r="E9" s="2">
        <v>146</v>
      </c>
      <c r="F9" s="3">
        <v>8</v>
      </c>
      <c r="G9" s="2">
        <v>6</v>
      </c>
      <c r="H9" s="3">
        <v>160</v>
      </c>
      <c r="I9" s="3">
        <v>28816</v>
      </c>
      <c r="J9" s="2"/>
    </row>
    <row r="10" spans="1:10" ht="23" customHeight="1" x14ac:dyDescent="0.25">
      <c r="A10" s="2">
        <v>5</v>
      </c>
      <c r="B10" s="2" t="s">
        <v>16</v>
      </c>
      <c r="C10" s="3">
        <f t="shared" si="0"/>
        <v>498.29999999999995</v>
      </c>
      <c r="D10" s="3">
        <v>472.4</v>
      </c>
      <c r="E10" s="2">
        <v>292</v>
      </c>
      <c r="F10" s="3">
        <v>25.9</v>
      </c>
      <c r="G10" s="2">
        <v>21</v>
      </c>
      <c r="H10" s="3">
        <v>160</v>
      </c>
      <c r="I10" s="3">
        <v>79728</v>
      </c>
      <c r="J10" s="2"/>
    </row>
    <row r="11" spans="1:10" ht="23" customHeight="1" x14ac:dyDescent="0.25">
      <c r="A11" s="2">
        <v>6</v>
      </c>
      <c r="B11" s="2" t="s">
        <v>17</v>
      </c>
      <c r="C11" s="3">
        <f t="shared" si="0"/>
        <v>62.4</v>
      </c>
      <c r="D11" s="3">
        <v>57.5</v>
      </c>
      <c r="E11" s="2">
        <v>40</v>
      </c>
      <c r="F11" s="3">
        <v>4.9000000000000004</v>
      </c>
      <c r="G11" s="2">
        <v>4</v>
      </c>
      <c r="H11" s="3">
        <v>160</v>
      </c>
      <c r="I11" s="3">
        <v>9984</v>
      </c>
      <c r="J11" s="2"/>
    </row>
    <row r="12" spans="1:10" ht="23" customHeight="1" x14ac:dyDescent="0.25">
      <c r="A12" s="2">
        <v>7</v>
      </c>
      <c r="B12" s="2" t="s">
        <v>18</v>
      </c>
      <c r="C12" s="3">
        <f t="shared" si="0"/>
        <v>275.10000000000002</v>
      </c>
      <c r="D12" s="3">
        <v>257.10000000000002</v>
      </c>
      <c r="E12" s="2">
        <v>172</v>
      </c>
      <c r="F12" s="3">
        <v>18</v>
      </c>
      <c r="G12" s="2">
        <v>15</v>
      </c>
      <c r="H12" s="3">
        <v>160</v>
      </c>
      <c r="I12" s="3">
        <v>44016</v>
      </c>
      <c r="J12" s="2"/>
    </row>
    <row r="13" spans="1:10" ht="23" customHeight="1" x14ac:dyDescent="0.25">
      <c r="A13" s="2">
        <v>8</v>
      </c>
      <c r="B13" s="2" t="s">
        <v>19</v>
      </c>
      <c r="C13" s="3">
        <f t="shared" si="0"/>
        <v>289.70000000000005</v>
      </c>
      <c r="D13" s="3">
        <v>282.10000000000002</v>
      </c>
      <c r="E13" s="2">
        <v>217</v>
      </c>
      <c r="F13" s="3">
        <v>7.6</v>
      </c>
      <c r="G13" s="2">
        <v>7</v>
      </c>
      <c r="H13" s="3">
        <v>160</v>
      </c>
      <c r="I13" s="3">
        <v>46352</v>
      </c>
      <c r="J13" s="2"/>
    </row>
    <row r="14" spans="1:10" ht="23" customHeight="1" x14ac:dyDescent="0.25">
      <c r="A14" s="2">
        <v>9</v>
      </c>
      <c r="B14" s="2" t="s">
        <v>20</v>
      </c>
      <c r="C14" s="3">
        <f t="shared" si="0"/>
        <v>285.10000000000002</v>
      </c>
      <c r="D14" s="3">
        <v>263.8</v>
      </c>
      <c r="E14" s="2">
        <v>224</v>
      </c>
      <c r="F14" s="3">
        <v>21.3</v>
      </c>
      <c r="G14" s="2">
        <v>17</v>
      </c>
      <c r="H14" s="3">
        <v>160</v>
      </c>
      <c r="I14" s="3">
        <v>45616</v>
      </c>
      <c r="J14" s="2"/>
    </row>
    <row r="15" spans="1:10" ht="23" customHeight="1" x14ac:dyDescent="0.25">
      <c r="A15" s="2">
        <v>10</v>
      </c>
      <c r="B15" s="2" t="s">
        <v>21</v>
      </c>
      <c r="C15" s="3">
        <f t="shared" si="0"/>
        <v>1943</v>
      </c>
      <c r="D15" s="3">
        <v>1863.5</v>
      </c>
      <c r="E15" s="2">
        <v>835</v>
      </c>
      <c r="F15" s="3">
        <v>79.5</v>
      </c>
      <c r="G15" s="2">
        <v>38</v>
      </c>
      <c r="H15" s="3">
        <v>160</v>
      </c>
      <c r="I15" s="3">
        <v>310880</v>
      </c>
      <c r="J15" s="2"/>
    </row>
    <row r="16" spans="1:10" ht="23" customHeight="1" x14ac:dyDescent="0.25">
      <c r="A16" s="2">
        <v>11</v>
      </c>
      <c r="B16" s="2" t="s">
        <v>22</v>
      </c>
      <c r="C16" s="3">
        <f t="shared" si="0"/>
        <v>1033</v>
      </c>
      <c r="D16" s="3">
        <v>989.5</v>
      </c>
      <c r="E16" s="2">
        <v>216</v>
      </c>
      <c r="F16" s="3">
        <v>43.5</v>
      </c>
      <c r="G16" s="2">
        <v>21</v>
      </c>
      <c r="H16" s="3">
        <v>160</v>
      </c>
      <c r="I16" s="3">
        <v>165280</v>
      </c>
      <c r="J16" s="2"/>
    </row>
    <row r="17" spans="1:10" ht="23" customHeight="1" x14ac:dyDescent="0.25">
      <c r="A17" s="2">
        <v>12</v>
      </c>
      <c r="B17" s="2" t="s">
        <v>23</v>
      </c>
      <c r="C17" s="3">
        <f t="shared" si="0"/>
        <v>4430.8999999999996</v>
      </c>
      <c r="D17" s="3">
        <v>4047.9</v>
      </c>
      <c r="E17" s="2">
        <v>1156</v>
      </c>
      <c r="F17" s="3">
        <v>383</v>
      </c>
      <c r="G17" s="2">
        <v>75</v>
      </c>
      <c r="H17" s="3">
        <v>160</v>
      </c>
      <c r="I17" s="3">
        <v>708944</v>
      </c>
      <c r="J17" s="2"/>
    </row>
    <row r="18" spans="1:10" ht="23" customHeight="1" x14ac:dyDescent="0.25">
      <c r="A18" s="2">
        <v>13</v>
      </c>
      <c r="B18" s="2" t="s">
        <v>24</v>
      </c>
      <c r="C18" s="3">
        <f t="shared" si="0"/>
        <v>545.9</v>
      </c>
      <c r="D18" s="3">
        <v>537.4</v>
      </c>
      <c r="E18" s="2">
        <v>314</v>
      </c>
      <c r="F18" s="3">
        <v>8.5</v>
      </c>
      <c r="G18" s="2">
        <v>4</v>
      </c>
      <c r="H18" s="3">
        <v>160</v>
      </c>
      <c r="I18" s="3">
        <v>87344</v>
      </c>
      <c r="J18" s="2"/>
    </row>
    <row r="19" spans="1:10" ht="23" customHeight="1" x14ac:dyDescent="0.25">
      <c r="A19" s="2">
        <v>14</v>
      </c>
      <c r="B19" s="2" t="s">
        <v>25</v>
      </c>
      <c r="C19" s="3">
        <f t="shared" si="0"/>
        <v>575.29999999999995</v>
      </c>
      <c r="D19" s="3">
        <v>567.29999999999995</v>
      </c>
      <c r="E19" s="2">
        <v>277</v>
      </c>
      <c r="F19" s="3">
        <v>8</v>
      </c>
      <c r="G19" s="2">
        <v>4</v>
      </c>
      <c r="H19" s="3">
        <v>160</v>
      </c>
      <c r="I19" s="3">
        <v>92048</v>
      </c>
      <c r="J19" s="2"/>
    </row>
    <row r="20" spans="1:10" ht="23" customHeight="1" x14ac:dyDescent="0.25">
      <c r="A20" s="2">
        <v>15</v>
      </c>
      <c r="B20" s="2" t="s">
        <v>26</v>
      </c>
      <c r="C20" s="3">
        <f t="shared" si="0"/>
        <v>284.8</v>
      </c>
      <c r="D20" s="3">
        <v>247.2</v>
      </c>
      <c r="E20" s="2">
        <v>215</v>
      </c>
      <c r="F20" s="3">
        <v>37.6</v>
      </c>
      <c r="G20" s="2">
        <v>25</v>
      </c>
      <c r="H20" s="3">
        <v>160</v>
      </c>
      <c r="I20" s="3">
        <v>45568</v>
      </c>
      <c r="J20" s="2"/>
    </row>
    <row r="21" spans="1:10" ht="23" customHeight="1" x14ac:dyDescent="0.25">
      <c r="A21" s="2">
        <v>16</v>
      </c>
      <c r="B21" s="2" t="s">
        <v>27</v>
      </c>
      <c r="C21" s="3">
        <f t="shared" si="0"/>
        <v>1100</v>
      </c>
      <c r="D21" s="3">
        <v>901.6</v>
      </c>
      <c r="E21" s="2">
        <v>401</v>
      </c>
      <c r="F21" s="3">
        <v>198.4</v>
      </c>
      <c r="G21" s="2">
        <v>82</v>
      </c>
      <c r="H21" s="3">
        <v>160</v>
      </c>
      <c r="I21" s="3">
        <v>176000</v>
      </c>
      <c r="J21" s="2"/>
    </row>
    <row r="22" spans="1:10" ht="23" customHeight="1" x14ac:dyDescent="0.25">
      <c r="A22" s="8" t="s">
        <v>28</v>
      </c>
      <c r="B22" s="8"/>
      <c r="C22" s="3">
        <f>SUM(C6:C21)</f>
        <v>14374.999999999998</v>
      </c>
      <c r="D22" s="3">
        <f>SUM(D6:D21)</f>
        <v>13342.4</v>
      </c>
      <c r="E22" s="2">
        <f>SUM(E6:E21)</f>
        <v>5664</v>
      </c>
      <c r="F22" s="3">
        <f>SUM(F6:F21)</f>
        <v>1032.6000000000001</v>
      </c>
      <c r="G22" s="2">
        <f>SUM(G6:G21)</f>
        <v>395</v>
      </c>
      <c r="H22" s="3"/>
      <c r="I22" s="3">
        <f>SUM(I6:I21)</f>
        <v>2300000</v>
      </c>
      <c r="J22" s="2"/>
    </row>
  </sheetData>
  <mergeCells count="11">
    <mergeCell ref="A2:J2"/>
    <mergeCell ref="A3:J3"/>
    <mergeCell ref="D4:E4"/>
    <mergeCell ref="F4:G4"/>
    <mergeCell ref="A22:B22"/>
    <mergeCell ref="A4:A5"/>
    <mergeCell ref="B4:B5"/>
    <mergeCell ref="C4:C5"/>
    <mergeCell ref="H4:H5"/>
    <mergeCell ref="I4:I5"/>
    <mergeCell ref="J4:J5"/>
  </mergeCells>
  <phoneticPr fontId="3" type="noConversion"/>
  <pageMargins left="0.97" right="0.38" top="0.79" bottom="0.32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2023-06-26T02:59:15Z</cp:lastPrinted>
  <dcterms:created xsi:type="dcterms:W3CDTF">2006-09-13T11:21:00Z</dcterms:created>
  <dcterms:modified xsi:type="dcterms:W3CDTF">2023-06-26T02:59:18Z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7F92DAC91D2C4D59977FEAEA79092AF8_12</vt:lpwstr>
  </property>
  <property fmtid="{D5CDD505-2E9C-101B-9397-08002B2CF9AE}" pid="3" name="KSOProductBuildVer">
    <vt:lpwstr>2052-11.1.0.14309</vt:lpwstr>
  </property>
</Properties>
</file>